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Design\ContractAdmin\Public\project folders\TMUA 24-05\"/>
    </mc:Choice>
  </mc:AlternateContent>
  <xr:revisionPtr revIDLastSave="0" documentId="13_ncr:1_{3D569DEF-A7E2-400F-9410-39A70CEE40FC}" xr6:coauthVersionLast="47" xr6:coauthVersionMax="47" xr10:uidLastSave="{00000000-0000-0000-0000-000000000000}"/>
  <bookViews>
    <workbookView xWindow="-28920" yWindow="-120" windowWidth="29040" windowHeight="15720" activeTab="3" xr2:uid="{5BC68BA3-B1BB-4EB1-BD72-99C01F56106B}"/>
  </bookViews>
  <sheets>
    <sheet name="INSTRUCTIONS" sheetId="4" r:id="rId1"/>
    <sheet name="PROPOSAL " sheetId="2" r:id="rId2"/>
    <sheet name="BID FORM" sheetId="1" r:id="rId3"/>
    <sheet name="SIGNATURE PAGE" sheetId="5" r:id="rId4"/>
    <sheet name="CONTRACTORS USE" sheetId="6" r:id="rId5"/>
  </sheets>
  <definedNames>
    <definedName name="_xlnm.Print_Area" localSheetId="0">INSTRUCTIONS!$A$1:$N$35</definedName>
    <definedName name="_xlnm.Print_Area" localSheetId="1">'PROPOSAL '!$A$1:$M$39</definedName>
    <definedName name="_xlnm.Print_Area" localSheetId="3">'SIGNATURE PAGE'!$A$1:$N$55</definedName>
    <definedName name="_xlnm.Print_Titles" localSheetId="2">'BID FORM'!$7:$8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14" i="1"/>
  <c r="G13" i="1"/>
  <c r="G36" i="1"/>
  <c r="G17" i="1"/>
  <c r="G16" i="1"/>
  <c r="G15" i="1"/>
  <c r="G12" i="1"/>
  <c r="G11" i="1"/>
  <c r="G10" i="1"/>
  <c r="G57" i="1"/>
  <c r="G59" i="1" s="1"/>
  <c r="M5" i="5" s="1"/>
  <c r="G50" i="1"/>
  <c r="G52" i="1" s="1"/>
  <c r="M4" i="5" s="1"/>
  <c r="G43" i="1"/>
  <c r="G45" i="1" s="1"/>
  <c r="M3" i="5" s="1"/>
  <c r="G9" i="1"/>
  <c r="A21" i="4"/>
  <c r="A22" i="4"/>
  <c r="G18" i="1" l="1"/>
  <c r="G20" i="1"/>
  <c r="G19" i="1"/>
  <c r="G27" i="1"/>
  <c r="G29" i="1"/>
  <c r="G24" i="1"/>
  <c r="G30" i="1"/>
  <c r="G22" i="1"/>
  <c r="G31" i="1"/>
  <c r="G25" i="1"/>
  <c r="G34" i="1"/>
  <c r="G33" i="1"/>
  <c r="G21" i="1"/>
  <c r="G28" i="1"/>
  <c r="G23" i="1"/>
  <c r="G26" i="1"/>
  <c r="G32" i="1"/>
  <c r="G38" i="1" l="1"/>
  <c r="G61" i="1" s="1"/>
  <c r="M2" i="5" l="1"/>
  <c r="M6" i="5" s="1"/>
</calcChain>
</file>

<file path=xl/sharedStrings.xml><?xml version="1.0" encoding="utf-8"?>
<sst xmlns="http://schemas.openxmlformats.org/spreadsheetml/2006/main" count="329" uniqueCount="150">
  <si>
    <t xml:space="preserve">                              ELECTRONIC BID PROPOSAL INSTRUCTIONS - EXCEL SPREADSHEET</t>
  </si>
  <si>
    <t xml:space="preserve">PROJECT NO: TMUA-W 24-05 
A.B. JEWELL WTP RESIDUALS IMPROVEMENTS PHASE 2 </t>
  </si>
  <si>
    <t>Please read the following instructions carefully.</t>
  </si>
  <si>
    <t>1.  After opening this file re-save it as your company's name.</t>
  </si>
  <si>
    <t>2.  Open the BID FORM Sheet from the tabs below.</t>
  </si>
  <si>
    <t>3.  Input the unit price of the appropriate pay item in the cells highlighted in blue.</t>
  </si>
  <si>
    <t>4.  Review all data input and check calculations to ensure accuracy of Bid.</t>
  </si>
  <si>
    <t>5.  Print 1hardcopy of the "PROPOSAL" tab, BID FORM and the "SIGNATURE PAGE" tab.</t>
  </si>
  <si>
    <t>6.  Complete and sign the "Signature Page" document.</t>
  </si>
  <si>
    <t xml:space="preserve">6.  Submit hardcopy and electronic disk with Contract Documents and Specifications for Bid opening date. </t>
  </si>
  <si>
    <t>LEGEND</t>
  </si>
  <si>
    <t>Cells Requiring Data Input.</t>
  </si>
  <si>
    <t>Internal Data Transfer.</t>
  </si>
  <si>
    <t>Calculated Results.</t>
  </si>
  <si>
    <t>AGREEMENT FOR USING ELECTRONIC BID PROPOSAL</t>
  </si>
  <si>
    <t>By and Between:   Jacobs Engineering Group Inc. , (ENGINEER) and RECIPIENT. The enclosed electronic media is provided pursuant to your request and is for your limited use in connection with your submittal of Bid Proposal for Project   No.  TMUA-W 24-05 .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</si>
  <si>
    <t xml:space="preserve"> PROPOSAL</t>
  </si>
  <si>
    <t xml:space="preserve">PROJECT NO: TMUA-W 24-05
A.B. JEWELL WTP RESIDUALS IMPROVEMENTS PHASE 2 </t>
  </si>
  <si>
    <t>TO:  TULSA METROPOLITAN UTILITY AUTHORITY</t>
  </si>
  <si>
    <t xml:space="preserve">        CITY OF TULSA, OKLAHOMA</t>
  </si>
  <si>
    <t xml:space="preserve">THE UNDERSIGNED BIDDER, having carefully examined the drawings, specifications, and other Contract </t>
  </si>
  <si>
    <t>Documents of the above project presently on file in the City Clerk, City of Tulsa Oklahoma:</t>
  </si>
  <si>
    <t xml:space="preserve">CERTIFIES THAT he has inspected the site of the proposed work and has full knowledge of the extent and </t>
  </si>
  <si>
    <t xml:space="preserve">character of the work involved, construction difficulties that may be encountered, and materials necessary </t>
  </si>
  <si>
    <t xml:space="preserve">for construction, class and type of excavation, and all other factors affecting or which may be affected by </t>
  </si>
  <si>
    <t xml:space="preserve">the specified work; and </t>
  </si>
  <si>
    <t xml:space="preserve">CERTIFIES THAT he has not entered into collusion with any other bidder or prospective bidder relative to </t>
  </si>
  <si>
    <t>the project and/or bid: and</t>
  </si>
  <si>
    <t xml:space="preserve">HEREBY PROPOSES: to enter into a contract to provide all necessary labor, materials, equipment and </t>
  </si>
  <si>
    <t xml:space="preserve">tools to completely construct and finish all the work required by the Contract Documents hereto attached  </t>
  </si>
  <si>
    <r>
      <rPr>
        <sz val="10"/>
        <color rgb="FF000000"/>
        <rFont val="Arial"/>
      </rPr>
      <t xml:space="preserve">and other documents referred to therein: to complete said work within </t>
    </r>
    <r>
      <rPr>
        <u/>
        <sz val="10"/>
        <color rgb="FF000000"/>
        <rFont val="Arial"/>
      </rPr>
      <t xml:space="preserve"> </t>
    </r>
    <r>
      <rPr>
        <b/>
        <u/>
        <sz val="10"/>
        <color rgb="FF000000"/>
        <rFont val="Arial"/>
      </rPr>
      <t>800</t>
    </r>
    <r>
      <rPr>
        <u/>
        <sz val="10"/>
        <color rgb="FF000000"/>
        <rFont val="Arial"/>
      </rPr>
      <t xml:space="preserve"> </t>
    </r>
    <r>
      <rPr>
        <sz val="10"/>
        <color rgb="FF000000"/>
        <rFont val="Arial"/>
      </rPr>
      <t>calendar days after the work</t>
    </r>
  </si>
  <si>
    <t>order is issued; and to accept in full payment therefore the amount set forth below for all work actually</t>
  </si>
  <si>
    <t>performed as computed by the Engineer as set forth in the Contract.</t>
  </si>
  <si>
    <t>Basis of Award</t>
  </si>
  <si>
    <t>IT SHOULD BE NOTED THAT THE LOWEST RESPONSIVE BID SHALL BE DETERMINED BY THE TOTAL BASE BID  PLUS</t>
  </si>
  <si>
    <t xml:space="preserve">ADDITIVE ALTERNATES NO.  1, 2, &amp; 3. THE ITEMS IN ADDITIVE ALTERNATES NO.  1, 2, &amp; 3 MAY OR MAY NOT BE INCLUDED IN THE </t>
  </si>
  <si>
    <t xml:space="preserve">CONTRACT AWARD AT THE SOLE DISCRETION OF THE CITY OF TULSA.  ANY PROPOSAL SUBMITTED WITH  THE </t>
  </si>
  <si>
    <t xml:space="preserve"> ADDITIVE ALTERNATES NO. 1, 2, &amp; 3 INCOMPLETE SHALL BE CONSIDERED NON-RESPONSIVE</t>
  </si>
  <si>
    <t>Note:</t>
  </si>
  <si>
    <t>-  Item numbers omitted are not a part of the Contract.</t>
  </si>
  <si>
    <t>ENGINEER'S ESTIMATE</t>
  </si>
  <si>
    <t>BASE BID</t>
  </si>
  <si>
    <t>BID ITEM</t>
  </si>
  <si>
    <t>SPEC NO.</t>
  </si>
  <si>
    <t>DESCRIPTION</t>
  </si>
  <si>
    <t>UNIT</t>
  </si>
  <si>
    <t>QTY</t>
  </si>
  <si>
    <t>DATA INPUT UNIT PRICE</t>
  </si>
  <si>
    <t>TOTAL EACH ITEM</t>
  </si>
  <si>
    <t>01 29 00</t>
  </si>
  <si>
    <t>MOBILIZATION</t>
  </si>
  <si>
    <t>LS</t>
  </si>
  <si>
    <t>01 57 13</t>
  </si>
  <si>
    <t>TEMPORARY EROSION AND SEDIMENT CONTROL</t>
  </si>
  <si>
    <t>EA</t>
  </si>
  <si>
    <t>01 50 00</t>
  </si>
  <si>
    <t>TRAFFIC CONTROL</t>
  </si>
  <si>
    <t>02 41 00</t>
  </si>
  <si>
    <t>DEMOLITION</t>
  </si>
  <si>
    <t>44 46 16</t>
  </si>
  <si>
    <t>BELT FILTER PRESS REHABILITATION COMPLETE, IN PLACE</t>
  </si>
  <si>
    <t>BELT FILTER PRESS- TEMPORARY DEWATERING UNIT COMPLETE, IN PLACE</t>
  </si>
  <si>
    <t>44 46 13.01</t>
  </si>
  <si>
    <t>CONVEYOR SYSTEM COMPLETE, IN PLACE</t>
  </si>
  <si>
    <t>44 44 63.02</t>
  </si>
  <si>
    <t>POLYMER SYSTEM COMPLETE, IN PLACE</t>
  </si>
  <si>
    <t>SM-1_x000D_
SM-2_x000D_
Y-4</t>
  </si>
  <si>
    <t>RESIDUALS BLEND TANK MODIFICATIONS COMPLETE, IN PLACE</t>
  </si>
  <si>
    <t>33 05 01</t>
  </si>
  <si>
    <t>LOWER LAGOON- EXCAVATION</t>
  </si>
  <si>
    <t>CY</t>
  </si>
  <si>
    <t>33 03 01, _x000D_
31 23 23.15</t>
  </si>
  <si>
    <t>LOWER LAGOON- BEDDING</t>
  </si>
  <si>
    <t>LOWER LAGOON- BACKFILL</t>
  </si>
  <si>
    <t>LOWER LAGOON- HAUL OFF, INCLUDING SWELL</t>
  </si>
  <si>
    <t>LOWER LAGOON- TRENCH SAFETY</t>
  </si>
  <si>
    <t>33 05 01, _x000D_
33 05 01.09</t>
  </si>
  <si>
    <t>LOWER LAGOON- 10 INCH PVC, AWWA C900,  DR14</t>
  </si>
  <si>
    <t>LF</t>
  </si>
  <si>
    <t>LOWER LAGOON- 10 INCH PVC, AWWA C900,  DR14 (RJ)</t>
  </si>
  <si>
    <t>40 27 01_x000D_
Y-1</t>
  </si>
  <si>
    <t>LOWER LAGOON- CONNECT TO EXISTING 24 INCH</t>
  </si>
  <si>
    <t>LOWER LAGOON- 10 INCH 45 DEG DI (RJ)</t>
  </si>
  <si>
    <t>40 27 00</t>
  </si>
  <si>
    <t>LOWER LAGOON- THRUST BLOCK</t>
  </si>
  <si>
    <t>COT 305</t>
  </si>
  <si>
    <t>LOWER LAGOON- WATER LOCATOR BALLS</t>
  </si>
  <si>
    <t xml:space="preserve">LOWER LAGOON- 10 INCH X 6" DI TEE </t>
  </si>
  <si>
    <t>40 27 02</t>
  </si>
  <si>
    <t>LOWER LAGOON- 6 INCH GATE VALVE DI (RJ)</t>
  </si>
  <si>
    <t>33 12 19, _x000D_
COT 309</t>
  </si>
  <si>
    <t>LOWER LAGOON- HYDRANT ASSEMBLY COMPLETE, IN PLACE</t>
  </si>
  <si>
    <t>33 05 01.09, _x000D_
33 13 00</t>
  </si>
  <si>
    <t>LOWER LAGOON- PIPE TESTING/FLUSHING/DISINFECTION</t>
  </si>
  <si>
    <t>RESEEDING</t>
  </si>
  <si>
    <t>OWNER'S ALLOWANCE</t>
  </si>
  <si>
    <t>ALLOW</t>
  </si>
  <si>
    <t>CONSTRUCTION AS-BUILTS</t>
  </si>
  <si>
    <t>BASE BID TOTAL</t>
  </si>
  <si>
    <t>ADDITIVE ALTERNATE NO. 1</t>
  </si>
  <si>
    <t>SPEC/DWG NO.</t>
  </si>
  <si>
    <t>C-4</t>
  </si>
  <si>
    <t>FULL RESIDUALS STORAGE AREA PAVING</t>
  </si>
  <si>
    <t>SF</t>
  </si>
  <si>
    <t>ADDITIVE ALTERNATE NO. 1 TOTAL</t>
  </si>
  <si>
    <t>ADDITIVE ALTERNATE NO. 2</t>
  </si>
  <si>
    <t>PARTIAL RESIDUALS STORAGE AREA PAVING</t>
  </si>
  <si>
    <t>ADDITIVE ALTERNATE NO. 2 TOTAL</t>
  </si>
  <si>
    <t>ADDITIVE ALTERNATE NO. 3</t>
  </si>
  <si>
    <t>40 90 01</t>
  </si>
  <si>
    <t>INSTRUMENTATION &amp; CONTROLS COMPLETE, IN PLACE</t>
  </si>
  <si>
    <t>ADDITIVE ALTERNATE NO. 3 TOTAL</t>
  </si>
  <si>
    <t>BASE BID + ADDITIVE ALTERNATE NOS. 1, 2, &amp; 3 TOTAL</t>
  </si>
  <si>
    <t xml:space="preserve">    BASE BID (ITEMS 1-27)</t>
  </si>
  <si>
    <t xml:space="preserve">   ADD ALT NO. 1 (ITEM 28)</t>
  </si>
  <si>
    <t xml:space="preserve">   ADD ALT NO. 2 (ITEM 29)</t>
  </si>
  <si>
    <t xml:space="preserve">   ADD ALT NO. 3 (ITEM 30)</t>
  </si>
  <si>
    <t xml:space="preserve">   BASE BID PLUS ADDITIVE ALTERNATES </t>
  </si>
  <si>
    <t xml:space="preserve">Enclosed is a (         ) Bidder's Surety Bond, (        ) Certified Check, (        ) Cashier's Check for </t>
  </si>
  <si>
    <t>_________________________________________</t>
  </si>
  <si>
    <t>Dollars</t>
  </si>
  <si>
    <t>($______________________)</t>
  </si>
  <si>
    <t>Figures</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</si>
  <si>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</si>
  <si>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</si>
  <si>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</si>
  <si>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</si>
  <si>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</si>
  <si>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Dated at Tulsa, Oklahoma, this ________ day of __________________________, 20__.</t>
  </si>
  <si>
    <t xml:space="preserve">                                          Respectfully submitted,</t>
  </si>
  <si>
    <t>______________________________________________________________________</t>
  </si>
  <si>
    <t xml:space="preserve">                                       (Complete legal name of company)</t>
  </si>
  <si>
    <t>(State of Organization)</t>
  </si>
  <si>
    <t xml:space="preserve">By: </t>
  </si>
  <si>
    <t xml:space="preserve">        ATTEST:</t>
  </si>
  <si>
    <t>_____________________________________</t>
  </si>
  <si>
    <t>____________________________________</t>
  </si>
  <si>
    <t>Title:</t>
  </si>
  <si>
    <t>Title: Corporate Secretary</t>
  </si>
  <si>
    <t>Printed Name:</t>
  </si>
  <si>
    <t xml:space="preserve">                             Title: Corporate Secretary</t>
  </si>
  <si>
    <t xml:space="preserve">            </t>
  </si>
  <si>
    <t xml:space="preserve"> (SEAL)</t>
  </si>
  <si>
    <t>Address:________________________________</t>
  </si>
  <si>
    <t>_______________________________________</t>
  </si>
  <si>
    <t xml:space="preserve"> </t>
  </si>
  <si>
    <t>Telephone Number: _______________________</t>
  </si>
  <si>
    <t>Fax Number: _______________________________</t>
  </si>
  <si>
    <t>By signing above the bidder acknowledges receipt of the following Addenda (give number and date of each):</t>
  </si>
  <si>
    <t>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</si>
</sst>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s>
  <fonts count="25" x14ac:knownFonts="1">
    <font>
      <sz val="10"/>
      <name val="Arial"/>
    </font>
    <font>
      <sz val="10"/>
      <name val="Arial"/>
      <family val="2"/>
    </font>
    <font>
      <b/>
      <sz val="10"/>
      <name val="Arial"/>
      <family val="2"/>
    </font>
    <font>
      <b/>
      <sz val="9"/>
      <name val="Arial"/>
      <family val="2"/>
    </font>
    <font>
      <sz val="12"/>
      <name val="Arial"/>
      <family val="2"/>
    </font>
    <font>
      <b/>
      <u/>
      <sz val="10"/>
      <name val="Arial"/>
      <family val="2"/>
    </font>
    <font>
      <b/>
      <u/>
      <sz val="8"/>
      <name val="Arial"/>
      <family val="2"/>
    </font>
    <font>
      <sz val="8"/>
      <name val="Arial"/>
      <family val="2"/>
    </font>
    <font>
      <b/>
      <sz val="8"/>
      <name val="Arial"/>
      <family val="2"/>
    </font>
    <font>
      <sz val="10"/>
      <name val="Times New Roman"/>
      <family val="1"/>
    </font>
    <font>
      <b/>
      <sz val="12"/>
      <name val="Times New Roman"/>
      <family val="1"/>
    </font>
    <font>
      <sz val="12"/>
      <name val="Times New Roman"/>
      <family val="1"/>
    </font>
    <font>
      <b/>
      <u/>
      <sz val="12"/>
      <name val="Times New Roman"/>
      <family val="1"/>
    </font>
    <font>
      <sz val="8"/>
      <name val="Times New Roman"/>
      <family val="1"/>
    </font>
    <font>
      <sz val="9"/>
      <name val="Times New Roman"/>
      <family val="1"/>
    </font>
    <font>
      <sz val="9"/>
      <name val="Arial"/>
      <family val="2"/>
    </font>
    <font>
      <b/>
      <sz val="8"/>
      <name val="Times New Roman"/>
      <family val="1"/>
    </font>
    <font>
      <i/>
      <sz val="9"/>
      <name val="Arial"/>
      <family val="2"/>
    </font>
    <font>
      <b/>
      <i/>
      <sz val="9"/>
      <name val="Arial"/>
      <family val="2"/>
    </font>
    <font>
      <b/>
      <i/>
      <sz val="11"/>
      <name val="Arial"/>
      <family val="2"/>
    </font>
    <font>
      <sz val="9"/>
      <color rgb="FF000000"/>
      <name val="Arial"/>
      <family val="2"/>
    </font>
    <font>
      <sz val="10"/>
      <name val="Arial"/>
      <family val="2"/>
    </font>
    <font>
      <sz val="10"/>
      <color rgb="FF000000"/>
      <name val="Arial"/>
    </font>
    <font>
      <u/>
      <sz val="10"/>
      <color rgb="FF000000"/>
      <name val="Arial"/>
    </font>
    <font>
      <b/>
      <u/>
      <sz val="10"/>
      <color rgb="FF000000"/>
      <name val="Arial"/>
    </font>
  </fonts>
  <fills count="3">
    <fill>
      <patternFill patternType="none"/>
    </fill>
    <fill>
      <patternFill patternType="gray125"/>
    </fill>
    <fill>
      <patternFill patternType="solid">
        <fgColor rgb="FFFFFFFF"/>
        <bgColor rgb="FF000000"/>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thin">
        <color indexed="64"/>
      </bottom>
      <diagonal/>
    </border>
    <border>
      <left style="medium">
        <color indexed="64"/>
      </left>
      <right style="medium">
        <color rgb="FF000000"/>
      </right>
      <top/>
      <bottom style="thin">
        <color indexed="64"/>
      </bottom>
      <diagonal/>
    </border>
    <border>
      <left style="medium">
        <color rgb="FF000000"/>
      </left>
      <right/>
      <top style="medium">
        <color indexed="64"/>
      </top>
      <bottom/>
      <diagonal/>
    </border>
    <border>
      <left style="medium">
        <color rgb="FF000000"/>
      </left>
      <right style="medium">
        <color indexed="64"/>
      </right>
      <top/>
      <bottom style="thin">
        <color indexed="64"/>
      </bottom>
      <diagonal/>
    </border>
    <border>
      <left style="medium">
        <color indexed="64"/>
      </left>
      <right style="medium">
        <color rgb="FF000000"/>
      </right>
      <top style="medium">
        <color indexed="64"/>
      </top>
      <bottom style="thin">
        <color indexed="64"/>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right/>
      <top style="thin">
        <color rgb="FF000000"/>
      </top>
      <bottom/>
      <diagonal/>
    </border>
  </borders>
  <cellStyleXfs count="3">
    <xf numFmtId="0" fontId="0" fillId="0" borderId="0"/>
    <xf numFmtId="44" fontId="21" fillId="0" borderId="0" applyFont="0" applyFill="0" applyBorder="0" applyAlignment="0" applyProtection="0"/>
    <xf numFmtId="9" fontId="21" fillId="0" borderId="0" applyFont="0" applyFill="0" applyBorder="0" applyAlignment="0" applyProtection="0"/>
  </cellStyleXfs>
  <cellXfs count="155">
    <xf numFmtId="0" fontId="0" fillId="0" borderId="0" xfId="0"/>
    <xf numFmtId="0" fontId="1" fillId="0" borderId="0" xfId="0" applyFont="1"/>
    <xf numFmtId="0" fontId="1" fillId="0" borderId="0" xfId="0" applyFont="1" applyProtection="1">
      <protection hidden="1"/>
    </xf>
    <xf numFmtId="0" fontId="2" fillId="0" borderId="0" xfId="0" applyFont="1" applyProtection="1">
      <protection hidden="1"/>
    </xf>
    <xf numFmtId="0" fontId="1" fillId="0" borderId="0" xfId="0" applyFont="1" applyAlignment="1" applyProtection="1">
      <alignment wrapText="1"/>
      <protection hidden="1"/>
    </xf>
    <xf numFmtId="0" fontId="5" fillId="0" borderId="0" xfId="0" applyFont="1" applyProtection="1">
      <protection hidden="1"/>
    </xf>
    <xf numFmtId="0" fontId="6" fillId="0" borderId="0" xfId="0" applyFont="1"/>
    <xf numFmtId="0" fontId="7" fillId="0" borderId="0" xfId="0" applyFont="1"/>
    <xf numFmtId="0" fontId="7" fillId="0" borderId="0" xfId="0" applyFont="1" applyAlignment="1">
      <alignment horizontal="left"/>
    </xf>
    <xf numFmtId="0" fontId="7" fillId="0" borderId="0" xfId="0" applyFont="1" applyAlignment="1">
      <alignment horizontal="right"/>
    </xf>
    <xf numFmtId="0" fontId="6" fillId="0" borderId="0" xfId="0" applyFont="1" applyAlignment="1">
      <alignment horizontal="left"/>
    </xf>
    <xf numFmtId="0" fontId="9" fillId="0" borderId="0" xfId="0" applyFont="1"/>
    <xf numFmtId="0" fontId="4" fillId="0" borderId="0" xfId="0" applyFont="1"/>
    <xf numFmtId="0" fontId="10" fillId="0" borderId="0" xfId="0" applyFont="1"/>
    <xf numFmtId="0" fontId="11" fillId="0" borderId="0" xfId="0" applyFont="1"/>
    <xf numFmtId="44" fontId="11" fillId="0" borderId="0" xfId="0" applyNumberFormat="1" applyFont="1"/>
    <xf numFmtId="0" fontId="11" fillId="0" borderId="0" xfId="0" applyFont="1" applyAlignment="1">
      <alignment vertical="top"/>
    </xf>
    <xf numFmtId="3" fontId="11" fillId="0" borderId="0" xfId="0" applyNumberFormat="1" applyFont="1"/>
    <xf numFmtId="164" fontId="4" fillId="0" borderId="14" xfId="0" applyNumberFormat="1" applyFont="1" applyBorder="1"/>
    <xf numFmtId="3" fontId="4" fillId="0" borderId="0" xfId="0" applyNumberFormat="1" applyFont="1"/>
    <xf numFmtId="0" fontId="12" fillId="0" borderId="0" xfId="0" applyFont="1" applyProtection="1">
      <protection hidden="1"/>
    </xf>
    <xf numFmtId="0" fontId="10" fillId="0" borderId="0" xfId="0" quotePrefix="1" applyFont="1" applyProtection="1">
      <protection hidden="1"/>
    </xf>
    <xf numFmtId="0" fontId="10" fillId="0" borderId="0" xfId="0" applyFont="1" applyProtection="1">
      <protection hidden="1"/>
    </xf>
    <xf numFmtId="0" fontId="11" fillId="0" borderId="0" xfId="0" applyFont="1" applyProtection="1">
      <protection hidden="1"/>
    </xf>
    <xf numFmtId="164" fontId="4" fillId="0" borderId="13" xfId="0" applyNumberFormat="1" applyFont="1" applyBorder="1"/>
    <xf numFmtId="0" fontId="11" fillId="0" borderId="13" xfId="0" applyFont="1" applyBorder="1" applyAlignment="1">
      <alignment vertical="top"/>
    </xf>
    <xf numFmtId="0" fontId="10" fillId="0" borderId="13" xfId="0" applyFont="1" applyBorder="1"/>
    <xf numFmtId="0" fontId="11" fillId="0" borderId="13" xfId="0" applyFont="1" applyBorder="1"/>
    <xf numFmtId="44" fontId="11" fillId="0" borderId="13" xfId="0" applyNumberFormat="1" applyFont="1" applyBorder="1"/>
    <xf numFmtId="3" fontId="11" fillId="0" borderId="13" xfId="0" applyNumberFormat="1" applyFont="1" applyBorder="1"/>
    <xf numFmtId="0" fontId="13" fillId="0" borderId="0" xfId="0" applyFont="1"/>
    <xf numFmtId="0" fontId="14" fillId="0" borderId="0" xfId="0" applyFont="1"/>
    <xf numFmtId="0" fontId="15" fillId="0" borderId="0" xfId="0" applyFont="1"/>
    <xf numFmtId="0" fontId="16" fillId="0" borderId="0" xfId="0" applyFont="1" applyProtection="1">
      <protection hidden="1"/>
    </xf>
    <xf numFmtId="0" fontId="13" fillId="0" borderId="0" xfId="0" applyFont="1" applyProtection="1">
      <protection hidden="1"/>
    </xf>
    <xf numFmtId="0" fontId="8" fillId="0" borderId="0" xfId="0" applyFont="1" applyProtection="1">
      <protection hidden="1"/>
    </xf>
    <xf numFmtId="0" fontId="8" fillId="0" borderId="0" xfId="0" quotePrefix="1" applyFont="1" applyProtection="1">
      <protection hidden="1"/>
    </xf>
    <xf numFmtId="0" fontId="7" fillId="0" borderId="0" xfId="0" applyFont="1" applyProtection="1">
      <protection hidden="1"/>
    </xf>
    <xf numFmtId="44" fontId="7" fillId="0" borderId="0" xfId="0" applyNumberFormat="1" applyFont="1"/>
    <xf numFmtId="164" fontId="4" fillId="0" borderId="15" xfId="0" applyNumberFormat="1" applyFont="1" applyBorder="1"/>
    <xf numFmtId="43" fontId="4" fillId="0" borderId="0" xfId="0" applyNumberFormat="1" applyFont="1"/>
    <xf numFmtId="0" fontId="2" fillId="0" borderId="0" xfId="0" applyFont="1" applyAlignment="1" applyProtection="1">
      <alignment wrapText="1"/>
      <protection hidden="1"/>
    </xf>
    <xf numFmtId="0" fontId="15" fillId="2" borderId="1" xfId="0" applyFont="1" applyFill="1" applyBorder="1"/>
    <xf numFmtId="0" fontId="15" fillId="2" borderId="9" xfId="0" applyFont="1" applyFill="1" applyBorder="1"/>
    <xf numFmtId="0" fontId="3" fillId="2" borderId="9" xfId="0" applyFont="1" applyFill="1" applyBorder="1"/>
    <xf numFmtId="0" fontId="3" fillId="2" borderId="3" xfId="0" applyFont="1" applyFill="1" applyBorder="1"/>
    <xf numFmtId="0" fontId="3" fillId="2" borderId="3" xfId="0" applyFont="1" applyFill="1" applyBorder="1" applyAlignment="1">
      <alignment wrapText="1"/>
    </xf>
    <xf numFmtId="0" fontId="3" fillId="2" borderId="1" xfId="0" applyFont="1" applyFill="1" applyBorder="1"/>
    <xf numFmtId="0" fontId="15" fillId="2" borderId="5" xfId="0" applyFont="1" applyFill="1" applyBorder="1"/>
    <xf numFmtId="0" fontId="15" fillId="2" borderId="4" xfId="0" applyFont="1" applyFill="1" applyBorder="1"/>
    <xf numFmtId="8" fontId="15" fillId="2" borderId="9" xfId="0" applyNumberFormat="1" applyFont="1" applyFill="1" applyBorder="1"/>
    <xf numFmtId="0" fontId="15" fillId="2" borderId="6" xfId="0" applyFont="1" applyFill="1" applyBorder="1"/>
    <xf numFmtId="8" fontId="18" fillId="2" borderId="9" xfId="0" applyNumberFormat="1" applyFont="1" applyFill="1" applyBorder="1"/>
    <xf numFmtId="0" fontId="15" fillId="2" borderId="10" xfId="0" applyFont="1" applyFill="1" applyBorder="1"/>
    <xf numFmtId="0" fontId="15" fillId="2" borderId="7" xfId="0" applyFont="1" applyFill="1" applyBorder="1"/>
    <xf numFmtId="0" fontId="15" fillId="2" borderId="12" xfId="0" applyFont="1" applyFill="1" applyBorder="1"/>
    <xf numFmtId="0" fontId="15" fillId="2" borderId="2" xfId="0" applyFont="1" applyFill="1" applyBorder="1"/>
    <xf numFmtId="8" fontId="19" fillId="2" borderId="1" xfId="0" applyNumberFormat="1" applyFont="1" applyFill="1" applyBorder="1"/>
    <xf numFmtId="0" fontId="0" fillId="2" borderId="9" xfId="0" applyFill="1" applyBorder="1"/>
    <xf numFmtId="0" fontId="0" fillId="2" borderId="1" xfId="0" applyFill="1" applyBorder="1"/>
    <xf numFmtId="0" fontId="1" fillId="0" borderId="25" xfId="0" applyFont="1" applyBorder="1" applyProtection="1">
      <protection hidden="1"/>
    </xf>
    <xf numFmtId="0" fontId="15" fillId="2" borderId="27" xfId="0" applyFont="1" applyFill="1" applyBorder="1"/>
    <xf numFmtId="0" fontId="15" fillId="2" borderId="28" xfId="0" applyFont="1" applyFill="1" applyBorder="1"/>
    <xf numFmtId="0" fontId="15" fillId="2" borderId="29" xfId="0" applyFont="1" applyFill="1" applyBorder="1"/>
    <xf numFmtId="0" fontId="15" fillId="2" borderId="30" xfId="0" applyFont="1" applyFill="1" applyBorder="1"/>
    <xf numFmtId="0" fontId="3" fillId="2" borderId="18" xfId="0" applyFont="1" applyFill="1" applyBorder="1"/>
    <xf numFmtId="0" fontId="20" fillId="2" borderId="18" xfId="0" applyFont="1" applyFill="1" applyBorder="1"/>
    <xf numFmtId="0" fontId="20" fillId="2" borderId="5" xfId="0" applyFont="1" applyFill="1" applyBorder="1"/>
    <xf numFmtId="0" fontId="15" fillId="2" borderId="31" xfId="0" applyFont="1" applyFill="1" applyBorder="1"/>
    <xf numFmtId="0" fontId="15" fillId="2" borderId="32" xfId="0" applyFont="1" applyFill="1" applyBorder="1"/>
    <xf numFmtId="0" fontId="3" fillId="2" borderId="33" xfId="0" applyFont="1" applyFill="1" applyBorder="1"/>
    <xf numFmtId="0" fontId="3" fillId="2" borderId="34" xfId="0" applyFont="1" applyFill="1" applyBorder="1"/>
    <xf numFmtId="0" fontId="3" fillId="2" borderId="35" xfId="0" applyFont="1" applyFill="1" applyBorder="1"/>
    <xf numFmtId="0" fontId="3" fillId="2" borderId="36" xfId="0" applyFont="1" applyFill="1" applyBorder="1"/>
    <xf numFmtId="0" fontId="15" fillId="2" borderId="37" xfId="0" applyFont="1" applyFill="1" applyBorder="1"/>
    <xf numFmtId="0" fontId="15" fillId="2" borderId="39" xfId="0" applyFont="1" applyFill="1" applyBorder="1"/>
    <xf numFmtId="0" fontId="15" fillId="2" borderId="40" xfId="0" applyFont="1" applyFill="1" applyBorder="1"/>
    <xf numFmtId="0" fontId="3" fillId="2" borderId="42" xfId="0" applyFont="1" applyFill="1" applyBorder="1"/>
    <xf numFmtId="0" fontId="3" fillId="2" borderId="43" xfId="0" applyFont="1" applyFill="1" applyBorder="1"/>
    <xf numFmtId="0" fontId="15" fillId="2" borderId="13" xfId="0" applyFont="1" applyFill="1" applyBorder="1"/>
    <xf numFmtId="0" fontId="15" fillId="2" borderId="46" xfId="0" applyFont="1" applyFill="1" applyBorder="1"/>
    <xf numFmtId="165" fontId="15" fillId="2" borderId="38" xfId="0" applyNumberFormat="1" applyFont="1" applyFill="1" applyBorder="1"/>
    <xf numFmtId="165" fontId="15" fillId="2" borderId="41" xfId="0" applyNumberFormat="1" applyFont="1" applyFill="1" applyBorder="1"/>
    <xf numFmtId="0" fontId="15" fillId="0" borderId="22" xfId="0" applyFont="1" applyBorder="1" applyAlignment="1" applyProtection="1">
      <alignment horizontal="center"/>
      <protection hidden="1"/>
    </xf>
    <xf numFmtId="165" fontId="15" fillId="0" borderId="20" xfId="0" applyNumberFormat="1" applyFont="1" applyBorder="1" applyAlignment="1" applyProtection="1">
      <alignment horizontal="center"/>
      <protection hidden="1"/>
    </xf>
    <xf numFmtId="0" fontId="15" fillId="0" borderId="45" xfId="0" applyFont="1" applyBorder="1" applyAlignment="1" applyProtection="1">
      <alignment horizontal="center"/>
      <protection hidden="1"/>
    </xf>
    <xf numFmtId="165" fontId="15" fillId="2" borderId="4" xfId="0" applyNumberFormat="1" applyFont="1" applyFill="1" applyBorder="1"/>
    <xf numFmtId="165" fontId="15" fillId="2" borderId="5" xfId="0" applyNumberFormat="1" applyFont="1" applyFill="1" applyBorder="1"/>
    <xf numFmtId="165" fontId="15" fillId="0" borderId="22" xfId="0" applyNumberFormat="1" applyFont="1" applyBorder="1" applyAlignment="1" applyProtection="1">
      <alignment horizontal="center"/>
      <protection hidden="1"/>
    </xf>
    <xf numFmtId="0" fontId="15" fillId="2" borderId="48" xfId="0" applyFont="1" applyFill="1" applyBorder="1"/>
    <xf numFmtId="0" fontId="15" fillId="2" borderId="26" xfId="0" applyFont="1" applyFill="1" applyBorder="1"/>
    <xf numFmtId="0" fontId="2" fillId="0" borderId="21" xfId="0" applyFont="1" applyBorder="1" applyProtection="1">
      <protection hidden="1"/>
    </xf>
    <xf numFmtId="0" fontId="0" fillId="2" borderId="45" xfId="0" applyFill="1" applyBorder="1"/>
    <xf numFmtId="0" fontId="15" fillId="0" borderId="20" xfId="0" applyFont="1" applyBorder="1" applyProtection="1">
      <protection hidden="1"/>
    </xf>
    <xf numFmtId="0" fontId="1" fillId="0" borderId="21" xfId="0" applyFont="1" applyBorder="1" applyProtection="1">
      <protection hidden="1"/>
    </xf>
    <xf numFmtId="0" fontId="15" fillId="0" borderId="22" xfId="0" applyFont="1" applyBorder="1" applyAlignment="1" applyProtection="1">
      <alignment horizontal="center" wrapText="1"/>
      <protection hidden="1"/>
    </xf>
    <xf numFmtId="0" fontId="0" fillId="0" borderId="49" xfId="0" applyBorder="1" applyProtection="1">
      <protection hidden="1"/>
    </xf>
    <xf numFmtId="0" fontId="15" fillId="0" borderId="23" xfId="0" applyFont="1" applyBorder="1" applyAlignment="1" applyProtection="1">
      <alignment horizontal="center"/>
      <protection hidden="1"/>
    </xf>
    <xf numFmtId="0" fontId="0" fillId="2" borderId="50" xfId="0" applyFill="1" applyBorder="1"/>
    <xf numFmtId="0" fontId="1" fillId="0" borderId="19" xfId="0" applyFont="1" applyBorder="1" applyProtection="1">
      <protection locked="0"/>
    </xf>
    <xf numFmtId="164" fontId="15" fillId="0" borderId="20" xfId="0" applyNumberFormat="1" applyFont="1" applyBorder="1" applyProtection="1">
      <protection locked="0"/>
    </xf>
    <xf numFmtId="164" fontId="0" fillId="0" borderId="44" xfId="0" applyNumberFormat="1" applyBorder="1" applyProtection="1">
      <protection locked="0"/>
    </xf>
    <xf numFmtId="0" fontId="0" fillId="0" borderId="21" xfId="0" applyBorder="1" applyProtection="1">
      <protection hidden="1"/>
    </xf>
    <xf numFmtId="164" fontId="0" fillId="0" borderId="51" xfId="0" applyNumberFormat="1" applyBorder="1" applyProtection="1">
      <protection locked="0"/>
    </xf>
    <xf numFmtId="0" fontId="2" fillId="2" borderId="35" xfId="0" applyFont="1" applyFill="1" applyBorder="1"/>
    <xf numFmtId="0" fontId="0" fillId="2" borderId="36" xfId="0" applyFill="1" applyBorder="1"/>
    <xf numFmtId="0" fontId="15" fillId="2" borderId="17" xfId="0" applyFont="1" applyFill="1" applyBorder="1"/>
    <xf numFmtId="0" fontId="3" fillId="2" borderId="13" xfId="0" applyFont="1" applyFill="1" applyBorder="1"/>
    <xf numFmtId="0" fontId="15" fillId="0" borderId="52" xfId="0" applyFont="1" applyBorder="1" applyAlignment="1" applyProtection="1">
      <alignment horizontal="center"/>
      <protection hidden="1"/>
    </xf>
    <xf numFmtId="0" fontId="15" fillId="0" borderId="54" xfId="0" applyFont="1" applyBorder="1" applyAlignment="1" applyProtection="1">
      <alignment horizontal="center"/>
      <protection hidden="1"/>
    </xf>
    <xf numFmtId="165" fontId="15" fillId="0" borderId="52" xfId="0" applyNumberFormat="1" applyFont="1" applyBorder="1" applyAlignment="1" applyProtection="1">
      <alignment horizontal="center"/>
      <protection hidden="1"/>
    </xf>
    <xf numFmtId="0" fontId="15" fillId="0" borderId="52" xfId="0" applyFont="1" applyBorder="1" applyAlignment="1" applyProtection="1">
      <alignment horizontal="center" wrapText="1"/>
      <protection hidden="1"/>
    </xf>
    <xf numFmtId="0" fontId="15" fillId="0" borderId="45" xfId="0" applyFont="1" applyBorder="1" applyAlignment="1" applyProtection="1">
      <alignment horizontal="center" wrapText="1"/>
      <protection hidden="1"/>
    </xf>
    <xf numFmtId="0" fontId="15" fillId="0" borderId="44" xfId="0" applyFont="1" applyBorder="1" applyProtection="1">
      <protection hidden="1"/>
    </xf>
    <xf numFmtId="0" fontId="15" fillId="0" borderId="50" xfId="0" applyFont="1" applyBorder="1" applyAlignment="1" applyProtection="1">
      <alignment horizontal="center"/>
      <protection hidden="1"/>
    </xf>
    <xf numFmtId="165" fontId="15" fillId="0" borderId="44" xfId="0" applyNumberFormat="1" applyFont="1" applyBorder="1" applyAlignment="1" applyProtection="1">
      <alignment horizontal="center"/>
      <protection hidden="1"/>
    </xf>
    <xf numFmtId="164" fontId="0" fillId="0" borderId="0" xfId="0" applyNumberFormat="1"/>
    <xf numFmtId="9" fontId="0" fillId="0" borderId="0" xfId="2" applyFont="1" applyFill="1"/>
    <xf numFmtId="44" fontId="0" fillId="0" borderId="0" xfId="1" applyFont="1" applyFill="1"/>
    <xf numFmtId="9" fontId="0" fillId="0" borderId="0" xfId="0" applyNumberFormat="1"/>
    <xf numFmtId="0" fontId="1" fillId="0" borderId="0" xfId="0" applyFont="1" applyAlignment="1">
      <alignment wrapText="1"/>
    </xf>
    <xf numFmtId="0" fontId="3" fillId="2" borderId="9" xfId="0" applyFont="1" applyFill="1" applyBorder="1" applyAlignment="1">
      <alignment wrapText="1"/>
    </xf>
    <xf numFmtId="0" fontId="1" fillId="0" borderId="19" xfId="0" applyFont="1" applyBorder="1" applyAlignment="1" applyProtection="1">
      <alignment wrapText="1"/>
      <protection hidden="1"/>
    </xf>
    <xf numFmtId="0" fontId="15" fillId="0" borderId="20" xfId="0" applyFont="1" applyBorder="1" applyAlignment="1" applyProtection="1">
      <alignment wrapText="1"/>
      <protection hidden="1"/>
    </xf>
    <xf numFmtId="0" fontId="15" fillId="0" borderId="53" xfId="0" applyFont="1" applyBorder="1" applyAlignment="1" applyProtection="1">
      <alignment wrapText="1"/>
      <protection hidden="1"/>
    </xf>
    <xf numFmtId="0" fontId="0" fillId="2" borderId="44" xfId="0" applyFill="1" applyBorder="1" applyAlignment="1">
      <alignment wrapText="1"/>
    </xf>
    <xf numFmtId="0" fontId="2" fillId="2" borderId="16" xfId="0" applyFont="1" applyFill="1" applyBorder="1" applyAlignment="1">
      <alignment wrapText="1"/>
    </xf>
    <xf numFmtId="0" fontId="3" fillId="2" borderId="1" xfId="0" applyFont="1" applyFill="1" applyBorder="1" applyAlignment="1">
      <alignment wrapText="1"/>
    </xf>
    <xf numFmtId="0" fontId="15" fillId="2" borderId="4" xfId="0" applyFont="1" applyFill="1" applyBorder="1" applyAlignment="1">
      <alignment wrapText="1"/>
    </xf>
    <xf numFmtId="0" fontId="15" fillId="2" borderId="11" xfId="0" applyFont="1" applyFill="1" applyBorder="1" applyAlignment="1">
      <alignment wrapText="1"/>
    </xf>
    <xf numFmtId="0" fontId="3" fillId="2" borderId="8" xfId="0" applyFont="1" applyFill="1" applyBorder="1" applyAlignment="1">
      <alignment wrapText="1"/>
    </xf>
    <xf numFmtId="0" fontId="0" fillId="0" borderId="0" xfId="0" applyAlignment="1">
      <alignment wrapText="1"/>
    </xf>
    <xf numFmtId="164" fontId="15" fillId="0" borderId="24" xfId="0" applyNumberFormat="1" applyFont="1" applyBorder="1" applyProtection="1">
      <protection locked="0"/>
    </xf>
    <xf numFmtId="164" fontId="15" fillId="0" borderId="53" xfId="0" applyNumberFormat="1" applyFont="1" applyBorder="1" applyProtection="1">
      <protection locked="0"/>
    </xf>
    <xf numFmtId="0" fontId="3" fillId="2" borderId="7" xfId="0" applyFont="1" applyFill="1" applyBorder="1"/>
    <xf numFmtId="0" fontId="2" fillId="0" borderId="0" xfId="0" applyFont="1" applyAlignment="1" applyProtection="1">
      <alignment horizontal="center" wrapText="1"/>
      <protection hidden="1"/>
    </xf>
    <xf numFmtId="0" fontId="2" fillId="0" borderId="0" xfId="0" applyFont="1" applyAlignment="1" applyProtection="1">
      <alignment horizontal="center"/>
      <protection hidden="1"/>
    </xf>
    <xf numFmtId="0" fontId="22" fillId="0" borderId="0" xfId="0" applyFont="1" applyProtection="1">
      <protection hidden="1"/>
    </xf>
    <xf numFmtId="0" fontId="17" fillId="2" borderId="2" xfId="0" applyFont="1" applyFill="1" applyBorder="1"/>
    <xf numFmtId="0" fontId="17" fillId="2" borderId="7" xfId="0" applyFont="1" applyFill="1" applyBorder="1"/>
    <xf numFmtId="0" fontId="17" fillId="2" borderId="3" xfId="0" applyFont="1" applyFill="1" applyBorder="1"/>
    <xf numFmtId="0" fontId="17" fillId="2" borderId="13" xfId="0" applyFont="1" applyFill="1" applyBorder="1"/>
    <xf numFmtId="0" fontId="3" fillId="2" borderId="47" xfId="0" applyFont="1" applyFill="1" applyBorder="1"/>
    <xf numFmtId="0" fontId="3" fillId="2" borderId="48" xfId="0" applyFont="1" applyFill="1" applyBorder="1"/>
    <xf numFmtId="0" fontId="2" fillId="0" borderId="0" xfId="0" applyFont="1" applyAlignment="1" applyProtection="1">
      <alignment horizontal="center"/>
      <protection hidden="1"/>
    </xf>
    <xf numFmtId="0" fontId="2" fillId="0" borderId="0" xfId="0" applyFont="1" applyAlignment="1" applyProtection="1">
      <alignment horizontal="center" wrapText="1"/>
      <protection hidden="1"/>
    </xf>
    <xf numFmtId="0" fontId="2" fillId="2" borderId="47" xfId="0" applyFont="1" applyFill="1" applyBorder="1"/>
    <xf numFmtId="0" fontId="2" fillId="2" borderId="48" xfId="0" applyFont="1" applyFill="1" applyBorder="1"/>
    <xf numFmtId="0" fontId="2" fillId="2" borderId="26" xfId="0" applyFont="1" applyFill="1" applyBorder="1"/>
    <xf numFmtId="0" fontId="7" fillId="0" borderId="0" xfId="0" applyFont="1" applyAlignment="1">
      <alignment horizontal="left" vertical="top" wrapText="1"/>
    </xf>
    <xf numFmtId="0" fontId="2" fillId="0" borderId="0" xfId="0" applyFont="1" applyAlignment="1">
      <alignment horizontal="left"/>
    </xf>
    <xf numFmtId="0" fontId="5" fillId="0" borderId="0" xfId="0" applyFont="1" applyAlignment="1" applyProtection="1">
      <alignment horizontal="center"/>
      <protection hidden="1"/>
    </xf>
    <xf numFmtId="0" fontId="3" fillId="2" borderId="31" xfId="0" applyFont="1" applyFill="1" applyBorder="1"/>
    <xf numFmtId="0" fontId="3" fillId="2" borderId="7" xfId="0" applyFont="1" applyFill="1" applyBorder="1"/>
    <xf numFmtId="0" fontId="3" fillId="2" borderId="32" xfId="0" applyFont="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38100</xdr:colOff>
      <xdr:row>31</xdr:row>
      <xdr:rowOff>9525</xdr:rowOff>
    </xdr:from>
    <xdr:to>
      <xdr:col>6</xdr:col>
      <xdr:colOff>333375</xdr:colOff>
      <xdr:row>31</xdr:row>
      <xdr:rowOff>9525</xdr:rowOff>
    </xdr:to>
    <xdr:sp macro="" textlink="">
      <xdr:nvSpPr>
        <xdr:cNvPr id="1030" name="Line 2">
          <a:extLst>
            <a:ext uri="{FF2B5EF4-FFF2-40B4-BE49-F238E27FC236}">
              <a16:creationId xmlns:a16="http://schemas.microsoft.com/office/drawing/2014/main" id="{ED707C8A-50BA-0D6C-39F2-C16CCB7BB73C}"/>
            </a:ext>
          </a:extLst>
        </xdr:cNvPr>
        <xdr:cNvSpPr>
          <a:spLocks noChangeShapeType="1"/>
        </xdr:cNvSpPr>
      </xdr:nvSpPr>
      <xdr:spPr bwMode="auto">
        <a:xfrm flipV="1">
          <a:off x="1257300" y="7200900"/>
          <a:ext cx="2733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8673-40AC-41A7-91E7-8FC520D32F8C}">
  <dimension ref="A1:N41"/>
  <sheetViews>
    <sheetView zoomScaleNormal="100" workbookViewId="0">
      <selection activeCell="A26" sqref="A26:N41"/>
    </sheetView>
  </sheetViews>
  <sheetFormatPr defaultRowHeight="12.75" x14ac:dyDescent="0.2"/>
  <sheetData>
    <row r="1" spans="1:14" x14ac:dyDescent="0.2">
      <c r="A1" s="150" t="s">
        <v>0</v>
      </c>
      <c r="B1" s="150"/>
      <c r="C1" s="150"/>
      <c r="D1" s="150"/>
      <c r="E1" s="150"/>
      <c r="F1" s="150"/>
      <c r="G1" s="150"/>
      <c r="H1" s="150"/>
      <c r="I1" s="150"/>
      <c r="J1" s="150"/>
      <c r="K1" s="150"/>
      <c r="L1" s="150"/>
      <c r="M1" s="150"/>
      <c r="N1" s="150"/>
    </row>
    <row r="2" spans="1:14" ht="27.75" customHeight="1" x14ac:dyDescent="0.2">
      <c r="A2" s="145" t="s">
        <v>1</v>
      </c>
      <c r="B2" s="145"/>
      <c r="C2" s="145"/>
      <c r="D2" s="145"/>
      <c r="E2" s="145"/>
      <c r="F2" s="145"/>
      <c r="G2" s="145"/>
      <c r="H2" s="145"/>
      <c r="I2" s="145"/>
      <c r="J2" s="41"/>
      <c r="K2" s="41"/>
      <c r="L2" s="41"/>
      <c r="M2" s="41"/>
      <c r="N2" s="41"/>
    </row>
    <row r="3" spans="1:14" x14ac:dyDescent="0.2">
      <c r="A3" s="41"/>
      <c r="B3" s="41"/>
      <c r="C3" s="41"/>
      <c r="D3" s="41"/>
      <c r="E3" s="41"/>
      <c r="F3" s="41"/>
      <c r="G3" s="41"/>
      <c r="H3" s="41"/>
      <c r="I3" s="41"/>
      <c r="J3" s="41"/>
      <c r="K3" s="41"/>
      <c r="L3" s="41"/>
      <c r="M3" s="41"/>
      <c r="N3" s="41"/>
    </row>
    <row r="7" spans="1:14" x14ac:dyDescent="0.2">
      <c r="A7" s="6" t="s">
        <v>2</v>
      </c>
      <c r="B7" s="7"/>
      <c r="C7" s="7"/>
      <c r="D7" s="7"/>
      <c r="E7" s="7"/>
      <c r="F7" s="7"/>
      <c r="G7" s="7"/>
      <c r="H7" s="7"/>
      <c r="I7" s="7"/>
      <c r="J7" s="7"/>
      <c r="K7" s="7"/>
      <c r="L7" s="7"/>
      <c r="M7" s="7"/>
      <c r="N7" s="7"/>
    </row>
    <row r="8" spans="1:14" x14ac:dyDescent="0.2">
      <c r="A8" s="7" t="s">
        <v>3</v>
      </c>
      <c r="B8" s="7"/>
      <c r="C8" s="7"/>
      <c r="D8" s="7"/>
      <c r="E8" s="7"/>
      <c r="F8" s="7"/>
      <c r="G8" s="7"/>
      <c r="H8" s="7"/>
      <c r="I8" s="7"/>
      <c r="J8" s="7"/>
      <c r="K8" s="7"/>
      <c r="L8" s="7"/>
      <c r="M8" s="7"/>
      <c r="N8" s="7"/>
    </row>
    <row r="9" spans="1:14" x14ac:dyDescent="0.2">
      <c r="A9" s="7" t="s">
        <v>4</v>
      </c>
      <c r="B9" s="7"/>
      <c r="C9" s="7"/>
      <c r="D9" s="7"/>
      <c r="E9" s="7"/>
      <c r="F9" s="7"/>
      <c r="G9" s="7"/>
      <c r="H9" s="7"/>
      <c r="I9" s="7"/>
      <c r="J9" s="7"/>
      <c r="K9" s="7"/>
      <c r="L9" s="7"/>
      <c r="M9" s="7"/>
      <c r="N9" s="7"/>
    </row>
    <row r="10" spans="1:14" x14ac:dyDescent="0.2">
      <c r="A10" s="7" t="s">
        <v>5</v>
      </c>
      <c r="B10" s="7"/>
      <c r="C10" s="7"/>
      <c r="D10" s="7"/>
      <c r="E10" s="7"/>
      <c r="F10" s="7"/>
      <c r="G10" s="7"/>
      <c r="H10" s="7"/>
      <c r="I10" s="7"/>
      <c r="J10" s="7"/>
      <c r="K10" s="7"/>
      <c r="L10" s="7"/>
      <c r="M10" s="7"/>
      <c r="N10" s="7"/>
    </row>
    <row r="11" spans="1:14" x14ac:dyDescent="0.2">
      <c r="A11" s="8" t="s">
        <v>6</v>
      </c>
      <c r="B11" s="7"/>
      <c r="C11" s="7"/>
      <c r="D11" s="7"/>
      <c r="E11" s="7"/>
      <c r="F11" s="7"/>
      <c r="G11" s="7"/>
      <c r="H11" s="7"/>
      <c r="I11" s="7"/>
      <c r="J11" s="7"/>
      <c r="K11" s="7"/>
      <c r="L11" s="7"/>
      <c r="M11" s="7"/>
      <c r="N11" s="7"/>
    </row>
    <row r="12" spans="1:14" s="7" customFormat="1" ht="11.25" x14ac:dyDescent="0.2">
      <c r="A12" s="8" t="s">
        <v>7</v>
      </c>
    </row>
    <row r="13" spans="1:14" s="7" customFormat="1" ht="11.25" x14ac:dyDescent="0.2">
      <c r="A13" s="8" t="s">
        <v>8</v>
      </c>
    </row>
    <row r="14" spans="1:14" x14ac:dyDescent="0.2">
      <c r="A14" s="8" t="s">
        <v>9</v>
      </c>
      <c r="B14" s="7"/>
      <c r="C14" s="7"/>
      <c r="D14" s="7"/>
      <c r="E14" s="7"/>
      <c r="F14" s="7"/>
      <c r="G14" s="7"/>
      <c r="H14" s="7"/>
      <c r="I14" s="7"/>
      <c r="J14" s="7"/>
      <c r="K14" s="7"/>
      <c r="L14" s="7"/>
      <c r="M14" s="7"/>
      <c r="N14" s="7"/>
    </row>
    <row r="15" spans="1:14" x14ac:dyDescent="0.2">
      <c r="A15" s="8"/>
      <c r="B15" s="7"/>
      <c r="C15" s="7"/>
      <c r="D15" s="7"/>
      <c r="E15" s="7"/>
      <c r="F15" s="7"/>
      <c r="G15" s="7"/>
      <c r="H15" s="7"/>
      <c r="I15" s="7"/>
      <c r="J15" s="7"/>
      <c r="K15" s="7"/>
      <c r="L15" s="7"/>
      <c r="M15" s="7"/>
      <c r="N15" s="7"/>
    </row>
    <row r="16" spans="1:14" x14ac:dyDescent="0.2">
      <c r="A16" s="6"/>
      <c r="B16" s="7"/>
      <c r="C16" s="7"/>
      <c r="D16" s="7"/>
      <c r="E16" s="7"/>
      <c r="F16" s="7"/>
      <c r="G16" s="7"/>
      <c r="H16" s="7"/>
      <c r="I16" s="7"/>
      <c r="J16" s="7"/>
      <c r="K16" s="7"/>
      <c r="L16" s="7"/>
      <c r="M16" s="7"/>
      <c r="N16" s="7"/>
    </row>
    <row r="17" spans="1:14" x14ac:dyDescent="0.2">
      <c r="A17" s="7"/>
      <c r="B17" s="7"/>
      <c r="C17" s="7"/>
      <c r="D17" s="7"/>
      <c r="E17" s="7"/>
      <c r="F17" s="7"/>
      <c r="G17" s="7"/>
      <c r="H17" s="7"/>
      <c r="I17" s="7"/>
      <c r="J17" s="7"/>
      <c r="K17" s="7"/>
      <c r="L17" s="7"/>
      <c r="M17" s="7"/>
      <c r="N17" s="7"/>
    </row>
    <row r="18" spans="1:14" x14ac:dyDescent="0.2">
      <c r="A18" s="9"/>
      <c r="B18" s="7"/>
      <c r="C18" s="7"/>
      <c r="D18" s="7"/>
      <c r="E18" s="7"/>
      <c r="F18" s="7"/>
      <c r="G18" s="7"/>
      <c r="H18" s="7"/>
      <c r="I18" s="7"/>
      <c r="J18" s="7"/>
      <c r="K18" s="7"/>
      <c r="L18" s="7"/>
      <c r="M18" s="7"/>
      <c r="N18" s="7"/>
    </row>
    <row r="19" spans="1:14" x14ac:dyDescent="0.2">
      <c r="A19" s="6" t="s">
        <v>10</v>
      </c>
      <c r="B19" s="7"/>
      <c r="C19" s="7"/>
      <c r="D19" s="7"/>
      <c r="E19" s="7"/>
      <c r="F19" s="7"/>
      <c r="G19" s="7"/>
      <c r="H19" s="7"/>
      <c r="I19" s="7"/>
      <c r="J19" s="7"/>
      <c r="K19" s="7"/>
      <c r="L19" s="7"/>
      <c r="M19" s="7"/>
      <c r="N19" s="7"/>
    </row>
    <row r="20" spans="1:14" x14ac:dyDescent="0.2">
      <c r="A20" s="38">
        <v>1</v>
      </c>
      <c r="B20" s="7" t="s">
        <v>11</v>
      </c>
      <c r="C20" s="7"/>
      <c r="D20" s="7"/>
      <c r="E20" s="7"/>
      <c r="F20" s="7"/>
      <c r="G20" s="7"/>
      <c r="H20" s="7"/>
      <c r="I20" s="7"/>
      <c r="J20" s="7"/>
      <c r="K20" s="7"/>
      <c r="L20" s="7"/>
      <c r="M20" s="7"/>
      <c r="N20" s="7"/>
    </row>
    <row r="21" spans="1:14" x14ac:dyDescent="0.2">
      <c r="A21" s="38">
        <f>+A20</f>
        <v>1</v>
      </c>
      <c r="B21" s="7" t="s">
        <v>12</v>
      </c>
      <c r="C21" s="7"/>
      <c r="D21" s="7"/>
      <c r="E21" s="7"/>
      <c r="F21" s="7"/>
      <c r="G21" s="7"/>
      <c r="H21" s="7"/>
      <c r="I21" s="7"/>
      <c r="J21" s="7"/>
      <c r="K21" s="7"/>
      <c r="L21" s="7"/>
      <c r="M21" s="7"/>
      <c r="N21" s="7"/>
    </row>
    <row r="22" spans="1:14" x14ac:dyDescent="0.2">
      <c r="A22" s="38">
        <f>+A21+A20</f>
        <v>2</v>
      </c>
      <c r="B22" s="7" t="s">
        <v>13</v>
      </c>
      <c r="C22" s="7"/>
      <c r="D22" s="7"/>
      <c r="E22" s="7"/>
      <c r="F22" s="7"/>
      <c r="G22" s="7"/>
      <c r="H22" s="7"/>
      <c r="I22" s="7"/>
      <c r="J22" s="7"/>
      <c r="K22" s="7"/>
      <c r="L22" s="7"/>
      <c r="M22" s="7"/>
      <c r="N22" s="7"/>
    </row>
    <row r="23" spans="1:14" x14ac:dyDescent="0.2">
      <c r="A23" s="7"/>
      <c r="B23" s="7"/>
      <c r="C23" s="7"/>
      <c r="D23" s="7"/>
      <c r="E23" s="7"/>
      <c r="F23" s="7"/>
      <c r="G23" s="7"/>
      <c r="H23" s="7"/>
      <c r="I23" s="7"/>
      <c r="J23" s="7"/>
      <c r="K23" s="7"/>
      <c r="L23" s="7"/>
      <c r="M23" s="7"/>
      <c r="N23" s="7"/>
    </row>
    <row r="24" spans="1:14" x14ac:dyDescent="0.2">
      <c r="A24" s="10" t="s">
        <v>14</v>
      </c>
      <c r="B24" s="7"/>
      <c r="C24" s="7"/>
      <c r="D24" s="7"/>
      <c r="E24" s="7"/>
      <c r="F24" s="7"/>
      <c r="G24" s="7"/>
      <c r="H24" s="7"/>
      <c r="I24" s="7"/>
      <c r="J24" s="7"/>
      <c r="K24" s="7"/>
      <c r="L24" s="7"/>
      <c r="M24" s="7"/>
      <c r="N24" s="7"/>
    </row>
    <row r="25" spans="1:14" x14ac:dyDescent="0.2">
      <c r="A25" s="8"/>
      <c r="B25" s="7"/>
      <c r="C25" s="7"/>
      <c r="D25" s="7"/>
      <c r="E25" s="7"/>
      <c r="F25" s="7"/>
      <c r="G25" s="7"/>
      <c r="H25" s="7"/>
      <c r="I25" s="7"/>
      <c r="J25" s="7"/>
      <c r="K25" s="7"/>
      <c r="L25" s="7"/>
      <c r="M25" s="7"/>
      <c r="N25" s="7"/>
    </row>
    <row r="26" spans="1:14" x14ac:dyDescent="0.2">
      <c r="A26" s="149" t="s">
        <v>15</v>
      </c>
      <c r="B26" s="149"/>
      <c r="C26" s="149"/>
      <c r="D26" s="149"/>
      <c r="E26" s="149"/>
      <c r="F26" s="149"/>
      <c r="G26" s="149"/>
      <c r="H26" s="149"/>
      <c r="I26" s="149"/>
      <c r="J26" s="149"/>
      <c r="K26" s="149"/>
      <c r="L26" s="149"/>
      <c r="M26" s="149"/>
      <c r="N26" s="149"/>
    </row>
    <row r="27" spans="1:14" x14ac:dyDescent="0.2">
      <c r="A27" s="149"/>
      <c r="B27" s="149"/>
      <c r="C27" s="149"/>
      <c r="D27" s="149"/>
      <c r="E27" s="149"/>
      <c r="F27" s="149"/>
      <c r="G27" s="149"/>
      <c r="H27" s="149"/>
      <c r="I27" s="149"/>
      <c r="J27" s="149"/>
      <c r="K27" s="149"/>
      <c r="L27" s="149"/>
      <c r="M27" s="149"/>
      <c r="N27" s="149"/>
    </row>
    <row r="28" spans="1:14" x14ac:dyDescent="0.2">
      <c r="A28" s="149"/>
      <c r="B28" s="149"/>
      <c r="C28" s="149"/>
      <c r="D28" s="149"/>
      <c r="E28" s="149"/>
      <c r="F28" s="149"/>
      <c r="G28" s="149"/>
      <c r="H28" s="149"/>
      <c r="I28" s="149"/>
      <c r="J28" s="149"/>
      <c r="K28" s="149"/>
      <c r="L28" s="149"/>
      <c r="M28" s="149"/>
      <c r="N28" s="149"/>
    </row>
    <row r="29" spans="1:14" x14ac:dyDescent="0.2">
      <c r="A29" s="149"/>
      <c r="B29" s="149"/>
      <c r="C29" s="149"/>
      <c r="D29" s="149"/>
      <c r="E29" s="149"/>
      <c r="F29" s="149"/>
      <c r="G29" s="149"/>
      <c r="H29" s="149"/>
      <c r="I29" s="149"/>
      <c r="J29" s="149"/>
      <c r="K29" s="149"/>
      <c r="L29" s="149"/>
      <c r="M29" s="149"/>
      <c r="N29" s="149"/>
    </row>
    <row r="30" spans="1:14" x14ac:dyDescent="0.2">
      <c r="A30" s="149"/>
      <c r="B30" s="149"/>
      <c r="C30" s="149"/>
      <c r="D30" s="149"/>
      <c r="E30" s="149"/>
      <c r="F30" s="149"/>
      <c r="G30" s="149"/>
      <c r="H30" s="149"/>
      <c r="I30" s="149"/>
      <c r="J30" s="149"/>
      <c r="K30" s="149"/>
      <c r="L30" s="149"/>
      <c r="M30" s="149"/>
      <c r="N30" s="149"/>
    </row>
    <row r="31" spans="1:14" x14ac:dyDescent="0.2">
      <c r="A31" s="149"/>
      <c r="B31" s="149"/>
      <c r="C31" s="149"/>
      <c r="D31" s="149"/>
      <c r="E31" s="149"/>
      <c r="F31" s="149"/>
      <c r="G31" s="149"/>
      <c r="H31" s="149"/>
      <c r="I31" s="149"/>
      <c r="J31" s="149"/>
      <c r="K31" s="149"/>
      <c r="L31" s="149"/>
      <c r="M31" s="149"/>
      <c r="N31" s="149"/>
    </row>
    <row r="32" spans="1:14" x14ac:dyDescent="0.2">
      <c r="A32" s="149"/>
      <c r="B32" s="149"/>
      <c r="C32" s="149"/>
      <c r="D32" s="149"/>
      <c r="E32" s="149"/>
      <c r="F32" s="149"/>
      <c r="G32" s="149"/>
      <c r="H32" s="149"/>
      <c r="I32" s="149"/>
      <c r="J32" s="149"/>
      <c r="K32" s="149"/>
      <c r="L32" s="149"/>
      <c r="M32" s="149"/>
      <c r="N32" s="149"/>
    </row>
    <row r="33" spans="1:14" x14ac:dyDescent="0.2">
      <c r="A33" s="149"/>
      <c r="B33" s="149"/>
      <c r="C33" s="149"/>
      <c r="D33" s="149"/>
      <c r="E33" s="149"/>
      <c r="F33" s="149"/>
      <c r="G33" s="149"/>
      <c r="H33" s="149"/>
      <c r="I33" s="149"/>
      <c r="J33" s="149"/>
      <c r="K33" s="149"/>
      <c r="L33" s="149"/>
      <c r="M33" s="149"/>
      <c r="N33" s="149"/>
    </row>
    <row r="34" spans="1:14" x14ac:dyDescent="0.2">
      <c r="A34" s="149"/>
      <c r="B34" s="149"/>
      <c r="C34" s="149"/>
      <c r="D34" s="149"/>
      <c r="E34" s="149"/>
      <c r="F34" s="149"/>
      <c r="G34" s="149"/>
      <c r="H34" s="149"/>
      <c r="I34" s="149"/>
      <c r="J34" s="149"/>
      <c r="K34" s="149"/>
      <c r="L34" s="149"/>
      <c r="M34" s="149"/>
      <c r="N34" s="149"/>
    </row>
    <row r="35" spans="1:14" x14ac:dyDescent="0.2">
      <c r="A35" s="149"/>
      <c r="B35" s="149"/>
      <c r="C35" s="149"/>
      <c r="D35" s="149"/>
      <c r="E35" s="149"/>
      <c r="F35" s="149"/>
      <c r="G35" s="149"/>
      <c r="H35" s="149"/>
      <c r="I35" s="149"/>
      <c r="J35" s="149"/>
      <c r="K35" s="149"/>
      <c r="L35" s="149"/>
      <c r="M35" s="149"/>
      <c r="N35" s="149"/>
    </row>
    <row r="36" spans="1:14" x14ac:dyDescent="0.2">
      <c r="A36" s="149"/>
      <c r="B36" s="149"/>
      <c r="C36" s="149"/>
      <c r="D36" s="149"/>
      <c r="E36" s="149"/>
      <c r="F36" s="149"/>
      <c r="G36" s="149"/>
      <c r="H36" s="149"/>
      <c r="I36" s="149"/>
      <c r="J36" s="149"/>
      <c r="K36" s="149"/>
      <c r="L36" s="149"/>
      <c r="M36" s="149"/>
      <c r="N36" s="149"/>
    </row>
    <row r="37" spans="1:14" x14ac:dyDescent="0.2">
      <c r="A37" s="149"/>
      <c r="B37" s="149"/>
      <c r="C37" s="149"/>
      <c r="D37" s="149"/>
      <c r="E37" s="149"/>
      <c r="F37" s="149"/>
      <c r="G37" s="149"/>
      <c r="H37" s="149"/>
      <c r="I37" s="149"/>
      <c r="J37" s="149"/>
      <c r="K37" s="149"/>
      <c r="L37" s="149"/>
      <c r="M37" s="149"/>
      <c r="N37" s="149"/>
    </row>
    <row r="38" spans="1:14" x14ac:dyDescent="0.2">
      <c r="A38" s="149"/>
      <c r="B38" s="149"/>
      <c r="C38" s="149"/>
      <c r="D38" s="149"/>
      <c r="E38" s="149"/>
      <c r="F38" s="149"/>
      <c r="G38" s="149"/>
      <c r="H38" s="149"/>
      <c r="I38" s="149"/>
      <c r="J38" s="149"/>
      <c r="K38" s="149"/>
      <c r="L38" s="149"/>
      <c r="M38" s="149"/>
      <c r="N38" s="149"/>
    </row>
    <row r="39" spans="1:14" x14ac:dyDescent="0.2">
      <c r="A39" s="149"/>
      <c r="B39" s="149"/>
      <c r="C39" s="149"/>
      <c r="D39" s="149"/>
      <c r="E39" s="149"/>
      <c r="F39" s="149"/>
      <c r="G39" s="149"/>
      <c r="H39" s="149"/>
      <c r="I39" s="149"/>
      <c r="J39" s="149"/>
      <c r="K39" s="149"/>
      <c r="L39" s="149"/>
      <c r="M39" s="149"/>
      <c r="N39" s="149"/>
    </row>
    <row r="40" spans="1:14" x14ac:dyDescent="0.2">
      <c r="A40" s="149"/>
      <c r="B40" s="149"/>
      <c r="C40" s="149"/>
      <c r="D40" s="149"/>
      <c r="E40" s="149"/>
      <c r="F40" s="149"/>
      <c r="G40" s="149"/>
      <c r="H40" s="149"/>
      <c r="I40" s="149"/>
      <c r="J40" s="149"/>
      <c r="K40" s="149"/>
      <c r="L40" s="149"/>
      <c r="M40" s="149"/>
      <c r="N40" s="149"/>
    </row>
    <row r="41" spans="1:14" x14ac:dyDescent="0.2">
      <c r="A41" s="149"/>
      <c r="B41" s="149"/>
      <c r="C41" s="149"/>
      <c r="D41" s="149"/>
      <c r="E41" s="149"/>
      <c r="F41" s="149"/>
      <c r="G41" s="149"/>
      <c r="H41" s="149"/>
      <c r="I41" s="149"/>
      <c r="J41" s="149"/>
      <c r="K41" s="149"/>
      <c r="L41" s="149"/>
      <c r="M41" s="149"/>
      <c r="N41" s="149"/>
    </row>
  </sheetData>
  <mergeCells count="3">
    <mergeCell ref="A26:N41"/>
    <mergeCell ref="A1:N1"/>
    <mergeCell ref="A2:I2"/>
  </mergeCells>
  <phoneticPr fontId="0" type="noConversion"/>
  <pageMargins left="0.75" right="0.75" top="1" bottom="1" header="0.5" footer="0.5"/>
  <pageSetup scale="71" orientation="portrait" r:id="rId1"/>
  <headerFooter alignWithMargins="0">
    <oddFooter>&amp;CP-&amp;P.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6601-64B1-4E4D-9654-D8996604C6CD}">
  <dimension ref="A1:M34"/>
  <sheetViews>
    <sheetView topLeftCell="A35" zoomScaleNormal="100" workbookViewId="0">
      <selection activeCell="N35" sqref="N35"/>
    </sheetView>
  </sheetViews>
  <sheetFormatPr defaultRowHeight="12.75" x14ac:dyDescent="0.2"/>
  <sheetData>
    <row r="1" spans="1:11" x14ac:dyDescent="0.2">
      <c r="A1" s="144" t="s">
        <v>16</v>
      </c>
      <c r="B1" s="144"/>
      <c r="C1" s="144"/>
      <c r="D1" s="144"/>
      <c r="E1" s="144"/>
      <c r="F1" s="144"/>
      <c r="G1" s="144"/>
      <c r="H1" s="144"/>
      <c r="I1" s="144"/>
      <c r="J1" s="144"/>
      <c r="K1" s="144"/>
    </row>
    <row r="2" spans="1:11" ht="31.9" customHeight="1" x14ac:dyDescent="0.2">
      <c r="A2" s="145" t="s">
        <v>17</v>
      </c>
      <c r="B2" s="145"/>
      <c r="C2" s="145"/>
      <c r="D2" s="145"/>
      <c r="E2" s="145"/>
      <c r="F2" s="145"/>
      <c r="G2" s="145"/>
      <c r="H2" s="145"/>
      <c r="I2" s="145"/>
      <c r="J2" s="145"/>
      <c r="K2" s="145"/>
    </row>
    <row r="3" spans="1:11" x14ac:dyDescent="0.2">
      <c r="A3" s="135"/>
      <c r="B3" s="135"/>
      <c r="C3" s="135"/>
      <c r="D3" s="135"/>
      <c r="E3" s="135"/>
      <c r="F3" s="135"/>
      <c r="G3" s="135"/>
      <c r="H3" s="136"/>
      <c r="I3" s="136"/>
    </row>
    <row r="4" spans="1:11" x14ac:dyDescent="0.2">
      <c r="A4" s="151"/>
      <c r="B4" s="151"/>
      <c r="C4" s="151"/>
      <c r="D4" s="151"/>
      <c r="E4" s="151"/>
      <c r="F4" s="151"/>
      <c r="G4" s="151"/>
      <c r="H4" s="151"/>
      <c r="I4" s="151"/>
    </row>
    <row r="5" spans="1:11" x14ac:dyDescent="0.2">
      <c r="A5" s="2"/>
      <c r="B5" s="2"/>
      <c r="C5" s="136"/>
      <c r="D5" s="3"/>
      <c r="E5" s="3"/>
      <c r="F5" s="3"/>
      <c r="G5" s="2"/>
      <c r="H5" s="2"/>
      <c r="I5" s="2"/>
    </row>
    <row r="6" spans="1:11" x14ac:dyDescent="0.2">
      <c r="A6" s="2"/>
      <c r="B6" s="2" t="s">
        <v>18</v>
      </c>
      <c r="C6" s="2"/>
      <c r="D6" s="2"/>
      <c r="E6" s="2"/>
      <c r="F6" s="2"/>
      <c r="G6" s="2"/>
      <c r="H6" s="2"/>
      <c r="I6" s="2"/>
    </row>
    <row r="7" spans="1:11" x14ac:dyDescent="0.2">
      <c r="A7" s="2"/>
      <c r="B7" s="2" t="s">
        <v>19</v>
      </c>
      <c r="C7" s="2"/>
      <c r="D7" s="2"/>
      <c r="E7" s="2"/>
      <c r="F7" s="2"/>
      <c r="G7" s="2"/>
      <c r="H7" s="2"/>
      <c r="I7" s="2"/>
    </row>
    <row r="8" spans="1:11" x14ac:dyDescent="0.2">
      <c r="A8" s="2"/>
      <c r="B8" s="2"/>
      <c r="C8" s="2"/>
      <c r="D8" s="2"/>
      <c r="E8" s="2"/>
      <c r="F8" s="2"/>
      <c r="G8" s="2"/>
      <c r="H8" s="2"/>
      <c r="I8" s="2"/>
    </row>
    <row r="9" spans="1:11" x14ac:dyDescent="0.2">
      <c r="A9" s="2"/>
      <c r="B9" s="2" t="s">
        <v>20</v>
      </c>
      <c r="C9" s="2"/>
      <c r="D9" s="2"/>
      <c r="E9" s="2"/>
      <c r="F9" s="2"/>
      <c r="G9" s="2"/>
      <c r="H9" s="2"/>
      <c r="I9" s="2"/>
    </row>
    <row r="10" spans="1:11" x14ac:dyDescent="0.2">
      <c r="A10" s="2"/>
      <c r="B10" s="2" t="s">
        <v>21</v>
      </c>
      <c r="C10" s="2"/>
      <c r="D10" s="2"/>
      <c r="E10" s="2"/>
      <c r="F10" s="2"/>
      <c r="G10" s="2"/>
      <c r="H10" s="2"/>
      <c r="I10" s="2"/>
    </row>
    <row r="11" spans="1:11" x14ac:dyDescent="0.2">
      <c r="A11" s="2"/>
      <c r="B11" s="2"/>
      <c r="C11" s="2"/>
      <c r="D11" s="2"/>
      <c r="E11" s="2"/>
      <c r="F11" s="2"/>
      <c r="G11" s="2"/>
      <c r="H11" s="2"/>
      <c r="I11" s="2"/>
    </row>
    <row r="12" spans="1:11" x14ac:dyDescent="0.2">
      <c r="A12" s="2"/>
      <c r="B12" s="2" t="s">
        <v>22</v>
      </c>
      <c r="C12" s="2"/>
      <c r="D12" s="2"/>
      <c r="E12" s="2"/>
      <c r="F12" s="2"/>
      <c r="G12" s="2"/>
      <c r="H12" s="2"/>
      <c r="I12" s="2"/>
    </row>
    <row r="13" spans="1:11" x14ac:dyDescent="0.2">
      <c r="A13" s="2"/>
      <c r="B13" s="2" t="s">
        <v>23</v>
      </c>
      <c r="C13" s="2"/>
      <c r="D13" s="2"/>
      <c r="E13" s="2"/>
      <c r="F13" s="2"/>
      <c r="G13" s="2"/>
      <c r="H13" s="2"/>
      <c r="I13" s="2"/>
    </row>
    <row r="14" spans="1:11" x14ac:dyDescent="0.2">
      <c r="A14" s="2"/>
      <c r="B14" s="2" t="s">
        <v>24</v>
      </c>
      <c r="C14" s="2"/>
      <c r="D14" s="2"/>
      <c r="E14" s="2"/>
      <c r="F14" s="2"/>
      <c r="G14" s="2"/>
      <c r="H14" s="2"/>
      <c r="I14" s="2"/>
    </row>
    <row r="15" spans="1:11" x14ac:dyDescent="0.2">
      <c r="A15" s="2"/>
      <c r="B15" s="2" t="s">
        <v>25</v>
      </c>
      <c r="C15" s="2"/>
      <c r="D15" s="2"/>
      <c r="E15" s="2"/>
      <c r="F15" s="2"/>
      <c r="G15" s="2"/>
      <c r="H15" s="2"/>
      <c r="I15" s="2"/>
    </row>
    <row r="16" spans="1:11" x14ac:dyDescent="0.2">
      <c r="A16" s="2"/>
      <c r="B16" s="2"/>
      <c r="C16" s="2"/>
      <c r="D16" s="2"/>
      <c r="E16" s="2"/>
      <c r="F16" s="2"/>
      <c r="G16" s="2"/>
      <c r="H16" s="2"/>
      <c r="I16" s="2"/>
    </row>
    <row r="17" spans="1:13" x14ac:dyDescent="0.2">
      <c r="A17" s="2"/>
      <c r="B17" s="2" t="s">
        <v>26</v>
      </c>
      <c r="C17" s="2"/>
      <c r="D17" s="2"/>
      <c r="E17" s="2"/>
      <c r="F17" s="2"/>
      <c r="G17" s="2"/>
      <c r="H17" s="2"/>
      <c r="I17" s="2"/>
    </row>
    <row r="18" spans="1:13" x14ac:dyDescent="0.2">
      <c r="A18" s="2"/>
      <c r="B18" s="2" t="s">
        <v>27</v>
      </c>
      <c r="C18" s="2"/>
      <c r="D18" s="2"/>
      <c r="E18" s="2"/>
      <c r="F18" s="2"/>
      <c r="G18" s="2"/>
      <c r="H18" s="2"/>
      <c r="I18" s="2"/>
    </row>
    <row r="19" spans="1:13" x14ac:dyDescent="0.2">
      <c r="A19" s="2"/>
      <c r="B19" s="2"/>
      <c r="C19" s="2"/>
      <c r="D19" s="2"/>
      <c r="E19" s="2"/>
      <c r="F19" s="2"/>
      <c r="G19" s="2"/>
      <c r="H19" s="2"/>
      <c r="I19" s="2"/>
    </row>
    <row r="20" spans="1:13" x14ac:dyDescent="0.2">
      <c r="A20" s="2"/>
      <c r="B20" s="2" t="s">
        <v>28</v>
      </c>
      <c r="C20" s="2"/>
      <c r="D20" s="2"/>
      <c r="E20" s="2"/>
      <c r="F20" s="2"/>
      <c r="G20" s="2"/>
      <c r="H20" s="2"/>
      <c r="I20" s="2"/>
    </row>
    <row r="21" spans="1:13" x14ac:dyDescent="0.2">
      <c r="A21" s="2"/>
      <c r="B21" s="2" t="s">
        <v>29</v>
      </c>
      <c r="C21" s="2"/>
      <c r="D21" s="2"/>
      <c r="E21" s="2"/>
      <c r="F21" s="2"/>
      <c r="G21" s="2"/>
      <c r="H21" s="2"/>
      <c r="I21" s="2"/>
    </row>
    <row r="22" spans="1:13" x14ac:dyDescent="0.2">
      <c r="A22" s="2"/>
      <c r="B22" s="137" t="s">
        <v>30</v>
      </c>
      <c r="C22" s="2"/>
      <c r="D22" s="2"/>
      <c r="E22" s="2"/>
      <c r="F22" s="2"/>
      <c r="G22" s="2"/>
      <c r="H22" s="2"/>
      <c r="I22" s="2"/>
    </row>
    <row r="23" spans="1:13" x14ac:dyDescent="0.2">
      <c r="A23" s="2"/>
      <c r="B23" s="2" t="s">
        <v>31</v>
      </c>
      <c r="C23" s="2"/>
      <c r="D23" s="2"/>
      <c r="E23" s="2"/>
      <c r="F23" s="2"/>
      <c r="G23" s="2"/>
      <c r="H23" s="4"/>
      <c r="I23" s="2"/>
    </row>
    <row r="24" spans="1:13" x14ac:dyDescent="0.2">
      <c r="A24" s="2"/>
      <c r="B24" s="2" t="s">
        <v>32</v>
      </c>
      <c r="C24" s="2"/>
      <c r="D24" s="2"/>
      <c r="E24" s="2"/>
      <c r="F24" s="2"/>
      <c r="G24" s="2"/>
      <c r="H24" s="4"/>
      <c r="I24" s="2"/>
    </row>
    <row r="25" spans="1:13" x14ac:dyDescent="0.2">
      <c r="A25" s="2"/>
      <c r="B25" s="2"/>
      <c r="C25" s="2"/>
      <c r="D25" s="2"/>
      <c r="E25" s="2"/>
      <c r="F25" s="2"/>
      <c r="G25" s="2"/>
      <c r="H25" s="4"/>
      <c r="I25" s="2"/>
    </row>
    <row r="26" spans="1:13" x14ac:dyDescent="0.2">
      <c r="A26" s="2"/>
      <c r="B26" s="2"/>
      <c r="C26" s="2"/>
      <c r="D26" s="2"/>
      <c r="E26" s="2"/>
      <c r="F26" s="2"/>
      <c r="G26" s="2"/>
      <c r="H26" s="4"/>
      <c r="I26" s="2"/>
    </row>
    <row r="27" spans="1:13" x14ac:dyDescent="0.2">
      <c r="A27" s="2"/>
      <c r="B27" s="5" t="s">
        <v>33</v>
      </c>
      <c r="C27" s="2"/>
      <c r="D27" s="2"/>
      <c r="E27" s="2"/>
      <c r="F27" s="2"/>
      <c r="G27" s="2"/>
      <c r="H27" s="2"/>
      <c r="I27" s="2"/>
    </row>
    <row r="28" spans="1:13" x14ac:dyDescent="0.2">
      <c r="A28" s="2"/>
      <c r="B28" s="33" t="s">
        <v>34</v>
      </c>
      <c r="C28" s="34"/>
      <c r="D28" s="34"/>
      <c r="E28" s="34"/>
      <c r="F28" s="34"/>
      <c r="G28" s="34"/>
      <c r="H28" s="34"/>
      <c r="I28" s="34"/>
      <c r="J28" s="30"/>
      <c r="K28" s="30"/>
      <c r="L28" s="30"/>
      <c r="M28" s="30"/>
    </row>
    <row r="29" spans="1:13" x14ac:dyDescent="0.2">
      <c r="A29" s="2"/>
      <c r="B29" s="33" t="s">
        <v>35</v>
      </c>
      <c r="C29" s="34"/>
      <c r="D29" s="34"/>
      <c r="E29" s="34"/>
      <c r="F29" s="34"/>
      <c r="G29" s="34"/>
      <c r="H29" s="34"/>
      <c r="I29" s="34"/>
      <c r="J29" s="34"/>
      <c r="K29" s="7"/>
      <c r="L29" s="7"/>
      <c r="M29" s="7"/>
    </row>
    <row r="30" spans="1:13" x14ac:dyDescent="0.2">
      <c r="A30" s="2"/>
      <c r="B30" s="33" t="s">
        <v>36</v>
      </c>
      <c r="C30" s="34"/>
      <c r="D30" s="34"/>
      <c r="E30" s="34"/>
      <c r="F30" s="34"/>
      <c r="G30" s="34"/>
      <c r="H30" s="34"/>
      <c r="I30" s="34"/>
      <c r="J30" s="34"/>
      <c r="K30" s="7"/>
      <c r="L30" s="7"/>
      <c r="M30" s="7"/>
    </row>
    <row r="31" spans="1:13" x14ac:dyDescent="0.2">
      <c r="A31" s="2"/>
      <c r="B31" s="33" t="s">
        <v>37</v>
      </c>
      <c r="C31" s="34"/>
      <c r="D31" s="34"/>
      <c r="E31" s="34"/>
      <c r="F31" s="34"/>
      <c r="G31" s="34"/>
      <c r="H31" s="34"/>
      <c r="I31" s="34"/>
      <c r="J31" s="34"/>
      <c r="K31" s="7"/>
      <c r="L31" s="7"/>
      <c r="M31" s="7"/>
    </row>
    <row r="32" spans="1:13" x14ac:dyDescent="0.2">
      <c r="A32" s="2"/>
      <c r="B32" s="35"/>
      <c r="C32" s="36"/>
      <c r="D32" s="35"/>
      <c r="E32" s="37"/>
      <c r="F32" s="37"/>
      <c r="G32" s="37"/>
      <c r="H32" s="37"/>
      <c r="I32" s="37"/>
      <c r="J32" s="7"/>
      <c r="K32" s="7"/>
      <c r="L32" s="7"/>
      <c r="M32" s="7"/>
    </row>
    <row r="33" spans="1:9" x14ac:dyDescent="0.2">
      <c r="A33" s="2"/>
      <c r="B33" s="3"/>
      <c r="C33" s="3"/>
      <c r="D33" s="3"/>
      <c r="E33" s="2"/>
      <c r="F33" s="2"/>
      <c r="G33" s="2"/>
      <c r="H33" s="2"/>
      <c r="I33" s="2"/>
    </row>
    <row r="34" spans="1:9" ht="15.75" x14ac:dyDescent="0.25">
      <c r="A34" s="2"/>
      <c r="B34" s="20" t="s">
        <v>38</v>
      </c>
      <c r="C34" s="21" t="s">
        <v>39</v>
      </c>
      <c r="D34" s="22"/>
      <c r="E34" s="23"/>
      <c r="F34" s="23"/>
      <c r="G34" s="11"/>
      <c r="H34" s="11"/>
      <c r="I34" s="2"/>
    </row>
  </sheetData>
  <mergeCells count="3">
    <mergeCell ref="A4:I4"/>
    <mergeCell ref="A1:K1"/>
    <mergeCell ref="A2:K2"/>
  </mergeCells>
  <phoneticPr fontId="0" type="noConversion"/>
  <pageMargins left="0.75" right="0.75" top="1" bottom="1" header="0.5" footer="0.5"/>
  <pageSetup scale="76" orientation="portrait" r:id="rId1"/>
  <headerFooter alignWithMargins="0">
    <oddFooter>&amp;L&amp;8 02/19/14&amp;CP-&amp;P+1.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101D3-1543-4D12-8C98-506465E0261C}">
  <sheetPr>
    <pageSetUpPr fitToPage="1"/>
  </sheetPr>
  <dimension ref="A1:O61"/>
  <sheetViews>
    <sheetView showZeros="0" zoomScaleNormal="100" workbookViewId="0">
      <selection activeCell="F9" sqref="F9"/>
    </sheetView>
  </sheetViews>
  <sheetFormatPr defaultRowHeight="12.75" x14ac:dyDescent="0.2"/>
  <cols>
    <col min="1" max="1" width="10.85546875" customWidth="1"/>
    <col min="2" max="2" width="16" customWidth="1"/>
    <col min="3" max="3" width="57.85546875" style="131" customWidth="1"/>
    <col min="5" max="5" width="10.85546875" customWidth="1"/>
    <col min="6" max="6" width="14.5703125" customWidth="1"/>
    <col min="7" max="7" width="20.28515625" customWidth="1"/>
    <col min="9" max="9" width="13.85546875" customWidth="1"/>
    <col min="13" max="13" width="16" bestFit="1" customWidth="1"/>
  </cols>
  <sheetData>
    <row r="1" spans="1:15" x14ac:dyDescent="0.2">
      <c r="A1" s="144" t="s">
        <v>40</v>
      </c>
      <c r="B1" s="144"/>
      <c r="C1" s="144"/>
      <c r="D1" s="144"/>
      <c r="E1" s="144"/>
      <c r="F1" s="144"/>
      <c r="G1" s="144"/>
    </row>
    <row r="2" spans="1:15" ht="28.5" customHeight="1" x14ac:dyDescent="0.2">
      <c r="A2" s="145" t="s">
        <v>1</v>
      </c>
      <c r="B2" s="144"/>
      <c r="C2" s="144"/>
      <c r="D2" s="144"/>
      <c r="E2" s="144"/>
      <c r="F2" s="144"/>
      <c r="G2" s="144"/>
    </row>
    <row r="3" spans="1:15" hidden="1" x14ac:dyDescent="0.2">
      <c r="A3" s="135"/>
      <c r="B3" s="135"/>
      <c r="C3" s="135"/>
      <c r="D3" s="135"/>
      <c r="E3" s="135"/>
      <c r="F3" s="135"/>
      <c r="G3" s="135"/>
    </row>
    <row r="4" spans="1:15" hidden="1" x14ac:dyDescent="0.2">
      <c r="A4" s="1"/>
      <c r="B4" s="1"/>
      <c r="C4" s="120"/>
      <c r="D4" s="1"/>
      <c r="E4" s="1"/>
      <c r="F4" s="1"/>
      <c r="G4" s="1"/>
    </row>
    <row r="5" spans="1:15" hidden="1" x14ac:dyDescent="0.2">
      <c r="A5" s="1"/>
      <c r="B5" s="1"/>
      <c r="C5" s="120"/>
      <c r="D5" s="1"/>
      <c r="E5" s="1"/>
      <c r="F5" s="1"/>
      <c r="G5" s="1"/>
    </row>
    <row r="6" spans="1:15" x14ac:dyDescent="0.2">
      <c r="A6" s="1"/>
      <c r="B6" s="1"/>
      <c r="C6" s="120"/>
      <c r="D6" s="1"/>
      <c r="E6" s="1"/>
      <c r="F6" s="1"/>
      <c r="G6" s="1"/>
    </row>
    <row r="7" spans="1:15" x14ac:dyDescent="0.2">
      <c r="A7" s="146" t="s">
        <v>41</v>
      </c>
      <c r="B7" s="147"/>
      <c r="C7" s="147"/>
      <c r="D7" s="147"/>
      <c r="E7" s="147"/>
      <c r="F7" s="147"/>
      <c r="G7" s="148"/>
    </row>
    <row r="8" spans="1:15" ht="24" x14ac:dyDescent="0.2">
      <c r="A8" s="44" t="s">
        <v>42</v>
      </c>
      <c r="B8" s="44" t="s">
        <v>43</v>
      </c>
      <c r="C8" s="121" t="s">
        <v>44</v>
      </c>
      <c r="D8" s="44" t="s">
        <v>45</v>
      </c>
      <c r="E8" s="45" t="s">
        <v>46</v>
      </c>
      <c r="F8" s="46" t="s">
        <v>47</v>
      </c>
      <c r="G8" s="44" t="s">
        <v>48</v>
      </c>
      <c r="N8" s="117"/>
    </row>
    <row r="9" spans="1:15" x14ac:dyDescent="0.2">
      <c r="A9" s="91"/>
      <c r="B9" s="94"/>
      <c r="C9" s="122"/>
      <c r="D9" s="96"/>
      <c r="E9" s="102"/>
      <c r="F9" s="99"/>
      <c r="G9" s="60">
        <f>SUM(E9*F9)</f>
        <v>0</v>
      </c>
      <c r="M9" s="118"/>
      <c r="N9" s="117"/>
      <c r="O9" s="119"/>
    </row>
    <row r="10" spans="1:15" x14ac:dyDescent="0.2">
      <c r="A10" s="83">
        <v>1</v>
      </c>
      <c r="B10" s="83" t="s">
        <v>49</v>
      </c>
      <c r="C10" s="123" t="s">
        <v>50</v>
      </c>
      <c r="D10" s="97" t="s">
        <v>51</v>
      </c>
      <c r="E10" s="88">
        <v>1</v>
      </c>
      <c r="F10" s="100"/>
      <c r="G10" s="132">
        <f>F10*E10</f>
        <v>0</v>
      </c>
      <c r="N10" s="117"/>
      <c r="O10" s="119"/>
    </row>
    <row r="11" spans="1:15" x14ac:dyDescent="0.2">
      <c r="A11" s="83">
        <v>2</v>
      </c>
      <c r="B11" s="83" t="s">
        <v>52</v>
      </c>
      <c r="C11" s="123" t="s">
        <v>53</v>
      </c>
      <c r="D11" s="97" t="s">
        <v>54</v>
      </c>
      <c r="E11" s="88">
        <v>1</v>
      </c>
      <c r="F11" s="100"/>
      <c r="G11" s="132">
        <f t="shared" ref="G11:G36" si="0">F11*E11</f>
        <v>0</v>
      </c>
      <c r="N11" s="117"/>
      <c r="O11" s="119"/>
    </row>
    <row r="12" spans="1:15" x14ac:dyDescent="0.2">
      <c r="A12" s="83">
        <v>3</v>
      </c>
      <c r="B12" s="83" t="s">
        <v>55</v>
      </c>
      <c r="C12" s="123" t="s">
        <v>56</v>
      </c>
      <c r="D12" s="97" t="s">
        <v>54</v>
      </c>
      <c r="E12" s="88">
        <v>1</v>
      </c>
      <c r="F12" s="100"/>
      <c r="G12" s="132">
        <f t="shared" si="0"/>
        <v>0</v>
      </c>
      <c r="N12" s="117"/>
      <c r="O12" s="119"/>
    </row>
    <row r="13" spans="1:15" x14ac:dyDescent="0.2">
      <c r="A13" s="83">
        <v>4</v>
      </c>
      <c r="B13" s="83" t="s">
        <v>57</v>
      </c>
      <c r="C13" s="123" t="s">
        <v>58</v>
      </c>
      <c r="D13" s="97" t="s">
        <v>54</v>
      </c>
      <c r="E13" s="88">
        <v>1</v>
      </c>
      <c r="F13" s="100"/>
      <c r="G13" s="132">
        <f t="shared" si="0"/>
        <v>0</v>
      </c>
      <c r="N13" s="117"/>
      <c r="O13" s="119"/>
    </row>
    <row r="14" spans="1:15" x14ac:dyDescent="0.2">
      <c r="A14" s="83">
        <v>5</v>
      </c>
      <c r="B14" s="83" t="s">
        <v>59</v>
      </c>
      <c r="C14" s="123" t="s">
        <v>60</v>
      </c>
      <c r="D14" s="97" t="s">
        <v>54</v>
      </c>
      <c r="E14" s="88">
        <v>1</v>
      </c>
      <c r="F14" s="100"/>
      <c r="G14" s="132">
        <f t="shared" si="0"/>
        <v>0</v>
      </c>
    </row>
    <row r="15" spans="1:15" ht="24" x14ac:dyDescent="0.2">
      <c r="A15" s="83">
        <v>6</v>
      </c>
      <c r="B15" s="83" t="s">
        <v>55</v>
      </c>
      <c r="C15" s="123" t="s">
        <v>61</v>
      </c>
      <c r="D15" s="97" t="s">
        <v>54</v>
      </c>
      <c r="E15" s="88">
        <v>1</v>
      </c>
      <c r="F15" s="100"/>
      <c r="G15" s="132">
        <f t="shared" si="0"/>
        <v>0</v>
      </c>
    </row>
    <row r="16" spans="1:15" x14ac:dyDescent="0.2">
      <c r="A16" s="83">
        <v>7</v>
      </c>
      <c r="B16" s="83" t="s">
        <v>62</v>
      </c>
      <c r="C16" s="123" t="s">
        <v>63</v>
      </c>
      <c r="D16" s="97" t="s">
        <v>54</v>
      </c>
      <c r="E16" s="88">
        <v>1</v>
      </c>
      <c r="F16" s="100"/>
      <c r="G16" s="132">
        <f t="shared" si="0"/>
        <v>0</v>
      </c>
    </row>
    <row r="17" spans="1:9" x14ac:dyDescent="0.2">
      <c r="A17" s="83">
        <v>8</v>
      </c>
      <c r="B17" s="83" t="s">
        <v>64</v>
      </c>
      <c r="C17" s="123" t="s">
        <v>65</v>
      </c>
      <c r="D17" s="97" t="s">
        <v>54</v>
      </c>
      <c r="E17" s="88">
        <v>1</v>
      </c>
      <c r="F17" s="100"/>
      <c r="G17" s="132">
        <f t="shared" si="0"/>
        <v>0</v>
      </c>
    </row>
    <row r="18" spans="1:9" ht="36" x14ac:dyDescent="0.2">
      <c r="A18" s="83">
        <v>9</v>
      </c>
      <c r="B18" s="95" t="s">
        <v>66</v>
      </c>
      <c r="C18" s="123" t="s">
        <v>67</v>
      </c>
      <c r="D18" s="97" t="s">
        <v>54</v>
      </c>
      <c r="E18" s="88">
        <v>1</v>
      </c>
      <c r="F18" s="100"/>
      <c r="G18" s="132">
        <f t="shared" si="0"/>
        <v>0</v>
      </c>
    </row>
    <row r="19" spans="1:9" ht="24.75" customHeight="1" x14ac:dyDescent="0.2">
      <c r="A19" s="83">
        <v>10</v>
      </c>
      <c r="B19" s="95" t="s">
        <v>68</v>
      </c>
      <c r="C19" s="123" t="s">
        <v>69</v>
      </c>
      <c r="D19" s="97" t="s">
        <v>70</v>
      </c>
      <c r="E19" s="88">
        <v>811</v>
      </c>
      <c r="F19" s="100"/>
      <c r="G19" s="132">
        <f t="shared" si="0"/>
        <v>0</v>
      </c>
    </row>
    <row r="20" spans="1:9" ht="24" x14ac:dyDescent="0.2">
      <c r="A20" s="83">
        <v>11</v>
      </c>
      <c r="B20" s="95" t="s">
        <v>71</v>
      </c>
      <c r="C20" s="123" t="s">
        <v>72</v>
      </c>
      <c r="D20" s="97" t="s">
        <v>70</v>
      </c>
      <c r="E20" s="88">
        <v>299</v>
      </c>
      <c r="F20" s="100"/>
      <c r="G20" s="132">
        <f t="shared" si="0"/>
        <v>0</v>
      </c>
    </row>
    <row r="21" spans="1:9" ht="24" x14ac:dyDescent="0.2">
      <c r="A21" s="83">
        <v>12</v>
      </c>
      <c r="B21" s="95" t="s">
        <v>71</v>
      </c>
      <c r="C21" s="123" t="s">
        <v>73</v>
      </c>
      <c r="D21" s="97" t="s">
        <v>70</v>
      </c>
      <c r="E21" s="88">
        <v>513</v>
      </c>
      <c r="F21" s="100"/>
      <c r="G21" s="132">
        <f t="shared" si="0"/>
        <v>0</v>
      </c>
    </row>
    <row r="22" spans="1:9" ht="18.75" customHeight="1" x14ac:dyDescent="0.2">
      <c r="A22" s="83">
        <v>13</v>
      </c>
      <c r="B22" s="83" t="s">
        <v>57</v>
      </c>
      <c r="C22" s="123" t="s">
        <v>74</v>
      </c>
      <c r="D22" s="97" t="s">
        <v>70</v>
      </c>
      <c r="E22" s="88">
        <v>344</v>
      </c>
      <c r="F22" s="100"/>
      <c r="G22" s="132">
        <f t="shared" si="0"/>
        <v>0</v>
      </c>
    </row>
    <row r="23" spans="1:9" ht="24" x14ac:dyDescent="0.2">
      <c r="A23" s="108">
        <v>14</v>
      </c>
      <c r="B23" s="111" t="s">
        <v>71</v>
      </c>
      <c r="C23" s="124" t="s">
        <v>75</v>
      </c>
      <c r="D23" s="109" t="s">
        <v>51</v>
      </c>
      <c r="E23" s="110">
        <v>1</v>
      </c>
      <c r="F23" s="133"/>
      <c r="G23" s="132">
        <f t="shared" si="0"/>
        <v>0</v>
      </c>
    </row>
    <row r="24" spans="1:9" ht="24" x14ac:dyDescent="0.2">
      <c r="A24" s="108">
        <v>15</v>
      </c>
      <c r="B24" s="111" t="s">
        <v>76</v>
      </c>
      <c r="C24" s="124" t="s">
        <v>77</v>
      </c>
      <c r="D24" s="109" t="s">
        <v>78</v>
      </c>
      <c r="E24" s="110">
        <v>909</v>
      </c>
      <c r="F24" s="133"/>
      <c r="G24" s="132">
        <f t="shared" si="0"/>
        <v>0</v>
      </c>
    </row>
    <row r="25" spans="1:9" ht="24" x14ac:dyDescent="0.2">
      <c r="A25" s="108">
        <v>16</v>
      </c>
      <c r="B25" s="111" t="s">
        <v>76</v>
      </c>
      <c r="C25" s="124" t="s">
        <v>79</v>
      </c>
      <c r="D25" s="109" t="s">
        <v>78</v>
      </c>
      <c r="E25" s="110">
        <v>312</v>
      </c>
      <c r="F25" s="133"/>
      <c r="G25" s="132">
        <f t="shared" si="0"/>
        <v>0</v>
      </c>
      <c r="I25" s="116"/>
    </row>
    <row r="26" spans="1:9" ht="24" x14ac:dyDescent="0.2">
      <c r="A26" s="108">
        <v>17</v>
      </c>
      <c r="B26" s="111" t="s">
        <v>80</v>
      </c>
      <c r="C26" s="124" t="s">
        <v>81</v>
      </c>
      <c r="D26" s="109" t="s">
        <v>54</v>
      </c>
      <c r="E26" s="110">
        <v>1</v>
      </c>
      <c r="F26" s="133"/>
      <c r="G26" s="132">
        <f t="shared" si="0"/>
        <v>0</v>
      </c>
      <c r="I26" s="116"/>
    </row>
    <row r="27" spans="1:9" ht="24" x14ac:dyDescent="0.2">
      <c r="A27" s="108">
        <v>18</v>
      </c>
      <c r="B27" s="111" t="s">
        <v>76</v>
      </c>
      <c r="C27" s="124" t="s">
        <v>82</v>
      </c>
      <c r="D27" s="109" t="s">
        <v>54</v>
      </c>
      <c r="E27" s="110">
        <v>8</v>
      </c>
      <c r="F27" s="133"/>
      <c r="G27" s="132">
        <f t="shared" si="0"/>
        <v>0</v>
      </c>
      <c r="I27" s="116"/>
    </row>
    <row r="28" spans="1:9" x14ac:dyDescent="0.2">
      <c r="A28" s="108">
        <v>19</v>
      </c>
      <c r="B28" s="108" t="s">
        <v>83</v>
      </c>
      <c r="C28" s="124" t="s">
        <v>84</v>
      </c>
      <c r="D28" s="109" t="s">
        <v>54</v>
      </c>
      <c r="E28" s="110">
        <v>9</v>
      </c>
      <c r="F28" s="133"/>
      <c r="G28" s="132">
        <f t="shared" si="0"/>
        <v>0</v>
      </c>
    </row>
    <row r="29" spans="1:9" x14ac:dyDescent="0.2">
      <c r="A29" s="108">
        <v>20</v>
      </c>
      <c r="B29" s="108" t="s">
        <v>85</v>
      </c>
      <c r="C29" s="124" t="s">
        <v>86</v>
      </c>
      <c r="D29" s="109" t="s">
        <v>54</v>
      </c>
      <c r="E29" s="110">
        <v>1</v>
      </c>
      <c r="F29" s="133"/>
      <c r="G29" s="132">
        <f t="shared" si="0"/>
        <v>0</v>
      </c>
    </row>
    <row r="30" spans="1:9" ht="24" x14ac:dyDescent="0.2">
      <c r="A30" s="108">
        <v>21</v>
      </c>
      <c r="B30" s="111" t="s">
        <v>76</v>
      </c>
      <c r="C30" s="124" t="s">
        <v>87</v>
      </c>
      <c r="D30" s="109" t="s">
        <v>54</v>
      </c>
      <c r="E30" s="110">
        <v>7</v>
      </c>
      <c r="F30" s="133"/>
      <c r="G30" s="132">
        <f t="shared" si="0"/>
        <v>0</v>
      </c>
    </row>
    <row r="31" spans="1:9" x14ac:dyDescent="0.2">
      <c r="A31" s="108">
        <v>22</v>
      </c>
      <c r="B31" s="108" t="s">
        <v>88</v>
      </c>
      <c r="C31" s="124" t="s">
        <v>89</v>
      </c>
      <c r="D31" s="109" t="s">
        <v>54</v>
      </c>
      <c r="E31" s="110">
        <v>7</v>
      </c>
      <c r="F31" s="133"/>
      <c r="G31" s="132">
        <f t="shared" si="0"/>
        <v>0</v>
      </c>
    </row>
    <row r="32" spans="1:9" ht="24" x14ac:dyDescent="0.2">
      <c r="A32" s="108">
        <v>23</v>
      </c>
      <c r="B32" s="111" t="s">
        <v>90</v>
      </c>
      <c r="C32" s="124" t="s">
        <v>91</v>
      </c>
      <c r="D32" s="109" t="s">
        <v>54</v>
      </c>
      <c r="E32" s="110">
        <v>7</v>
      </c>
      <c r="F32" s="133"/>
      <c r="G32" s="132">
        <f t="shared" si="0"/>
        <v>0</v>
      </c>
      <c r="I32" s="116"/>
    </row>
    <row r="33" spans="1:7" ht="24" x14ac:dyDescent="0.2">
      <c r="A33" s="108">
        <v>24</v>
      </c>
      <c r="B33" s="111" t="s">
        <v>92</v>
      </c>
      <c r="C33" s="124" t="s">
        <v>93</v>
      </c>
      <c r="D33" s="109" t="s">
        <v>78</v>
      </c>
      <c r="E33" s="110">
        <v>1330</v>
      </c>
      <c r="F33" s="133"/>
      <c r="G33" s="132">
        <f t="shared" si="0"/>
        <v>0</v>
      </c>
    </row>
    <row r="34" spans="1:7" x14ac:dyDescent="0.2">
      <c r="A34" s="108">
        <v>25</v>
      </c>
      <c r="B34" s="111" t="s">
        <v>52</v>
      </c>
      <c r="C34" s="124" t="s">
        <v>94</v>
      </c>
      <c r="D34" s="109" t="s">
        <v>51</v>
      </c>
      <c r="E34" s="110">
        <v>1</v>
      </c>
      <c r="F34" s="133"/>
      <c r="G34" s="132">
        <f t="shared" si="0"/>
        <v>0</v>
      </c>
    </row>
    <row r="35" spans="1:7" x14ac:dyDescent="0.2">
      <c r="A35" s="108">
        <v>26</v>
      </c>
      <c r="B35" s="108" t="s">
        <v>49</v>
      </c>
      <c r="C35" s="124" t="s">
        <v>95</v>
      </c>
      <c r="D35" s="109" t="s">
        <v>96</v>
      </c>
      <c r="E35" s="110">
        <v>10000</v>
      </c>
      <c r="F35" s="133">
        <v>1</v>
      </c>
      <c r="G35" s="132">
        <f>F35*E35</f>
        <v>10000</v>
      </c>
    </row>
    <row r="36" spans="1:7" x14ac:dyDescent="0.2">
      <c r="A36" s="108">
        <v>27</v>
      </c>
      <c r="B36" s="108" t="s">
        <v>49</v>
      </c>
      <c r="C36" s="124" t="s">
        <v>97</v>
      </c>
      <c r="D36" s="109" t="s">
        <v>51</v>
      </c>
      <c r="E36" s="110">
        <v>1</v>
      </c>
      <c r="F36" s="133"/>
      <c r="G36" s="132">
        <f t="shared" si="0"/>
        <v>0</v>
      </c>
    </row>
    <row r="37" spans="1:7" x14ac:dyDescent="0.2">
      <c r="A37" s="92"/>
      <c r="B37" s="92"/>
      <c r="C37" s="125"/>
      <c r="D37" s="98"/>
      <c r="E37" s="92"/>
      <c r="F37" s="101"/>
      <c r="G37" s="103"/>
    </row>
    <row r="38" spans="1:7" x14ac:dyDescent="0.2">
      <c r="A38" s="58"/>
      <c r="B38" s="58"/>
      <c r="C38" s="126"/>
      <c r="D38" s="140" t="s">
        <v>98</v>
      </c>
      <c r="E38" s="141"/>
      <c r="F38" s="141"/>
      <c r="G38" s="50">
        <f>SUM(G10:G37)</f>
        <v>10000</v>
      </c>
    </row>
    <row r="39" spans="1:7" x14ac:dyDescent="0.2">
      <c r="A39" s="142"/>
      <c r="B39" s="143"/>
      <c r="C39" s="143"/>
      <c r="D39" s="143"/>
      <c r="E39" s="143"/>
      <c r="F39" s="89"/>
      <c r="G39" s="90"/>
    </row>
    <row r="40" spans="1:7" ht="13.15" customHeight="1" x14ac:dyDescent="0.2">
      <c r="A40" s="142" t="s">
        <v>99</v>
      </c>
      <c r="B40" s="143"/>
      <c r="C40" s="143"/>
      <c r="D40" s="143"/>
      <c r="E40" s="143"/>
      <c r="F40" s="89"/>
      <c r="G40" s="90"/>
    </row>
    <row r="41" spans="1:7" ht="24" x14ac:dyDescent="0.2">
      <c r="A41" s="44" t="s">
        <v>42</v>
      </c>
      <c r="B41" s="44" t="s">
        <v>100</v>
      </c>
      <c r="C41" s="121" t="s">
        <v>44</v>
      </c>
      <c r="D41" s="44" t="s">
        <v>45</v>
      </c>
      <c r="E41" s="45" t="s">
        <v>46</v>
      </c>
      <c r="F41" s="46" t="s">
        <v>47</v>
      </c>
      <c r="G41" s="44" t="s">
        <v>48</v>
      </c>
    </row>
    <row r="42" spans="1:7" x14ac:dyDescent="0.2">
      <c r="A42" s="47"/>
      <c r="B42" s="47"/>
      <c r="C42" s="127"/>
      <c r="D42" s="47"/>
      <c r="E42" s="47"/>
      <c r="F42" s="46"/>
      <c r="G42" s="44"/>
    </row>
    <row r="43" spans="1:7" x14ac:dyDescent="0.2">
      <c r="A43" s="48">
        <v>28</v>
      </c>
      <c r="B43" s="67" t="s">
        <v>101</v>
      </c>
      <c r="C43" s="128" t="s">
        <v>102</v>
      </c>
      <c r="D43" s="49" t="s">
        <v>103</v>
      </c>
      <c r="E43" s="86">
        <v>10977</v>
      </c>
      <c r="F43" s="50"/>
      <c r="G43" s="50">
        <f>F43*E43</f>
        <v>0</v>
      </c>
    </row>
    <row r="44" spans="1:7" x14ac:dyDescent="0.2">
      <c r="A44" s="51"/>
      <c r="B44" s="43"/>
      <c r="C44" s="129"/>
      <c r="D44" s="51"/>
      <c r="E44" s="51"/>
      <c r="F44" s="43"/>
      <c r="G44" s="43"/>
    </row>
    <row r="45" spans="1:7" x14ac:dyDescent="0.2">
      <c r="A45" s="42"/>
      <c r="B45" s="42"/>
      <c r="C45" s="130"/>
      <c r="D45" s="138" t="s">
        <v>104</v>
      </c>
      <c r="E45" s="139"/>
      <c r="F45" s="139"/>
      <c r="G45" s="52">
        <f>G43</f>
        <v>0</v>
      </c>
    </row>
    <row r="46" spans="1:7" x14ac:dyDescent="0.2">
      <c r="A46" s="142"/>
      <c r="B46" s="143"/>
      <c r="C46" s="143"/>
      <c r="D46" s="143"/>
      <c r="E46" s="143"/>
      <c r="F46" s="89"/>
      <c r="G46" s="90"/>
    </row>
    <row r="47" spans="1:7" x14ac:dyDescent="0.2">
      <c r="A47" s="142" t="s">
        <v>105</v>
      </c>
      <c r="B47" s="143"/>
      <c r="C47" s="143"/>
      <c r="D47" s="143"/>
      <c r="E47" s="143"/>
      <c r="F47" s="89"/>
      <c r="G47" s="90"/>
    </row>
    <row r="48" spans="1:7" ht="24" x14ac:dyDescent="0.2">
      <c r="A48" s="44" t="s">
        <v>42</v>
      </c>
      <c r="B48" s="44" t="s">
        <v>100</v>
      </c>
      <c r="C48" s="121" t="s">
        <v>44</v>
      </c>
      <c r="D48" s="44" t="s">
        <v>45</v>
      </c>
      <c r="E48" s="45" t="s">
        <v>46</v>
      </c>
      <c r="F48" s="46" t="s">
        <v>47</v>
      </c>
      <c r="G48" s="44" t="s">
        <v>48</v>
      </c>
    </row>
    <row r="49" spans="1:7" x14ac:dyDescent="0.2">
      <c r="A49" s="47"/>
      <c r="B49" s="47"/>
      <c r="C49" s="127"/>
      <c r="D49" s="47"/>
      <c r="E49" s="47"/>
      <c r="F49" s="46"/>
      <c r="G49" s="44"/>
    </row>
    <row r="50" spans="1:7" x14ac:dyDescent="0.2">
      <c r="A50" s="49">
        <v>29</v>
      </c>
      <c r="B50" s="67" t="s">
        <v>101</v>
      </c>
      <c r="C50" s="128" t="s">
        <v>106</v>
      </c>
      <c r="D50" s="48" t="s">
        <v>103</v>
      </c>
      <c r="E50" s="87">
        <v>4307</v>
      </c>
      <c r="F50" s="50"/>
      <c r="G50" s="50">
        <f>F50*E50</f>
        <v>0</v>
      </c>
    </row>
    <row r="51" spans="1:7" x14ac:dyDescent="0.2">
      <c r="A51" s="49"/>
      <c r="B51" s="55"/>
      <c r="C51" s="129"/>
      <c r="D51" s="51"/>
      <c r="E51" s="51"/>
      <c r="F51" s="43"/>
      <c r="G51" s="43"/>
    </row>
    <row r="52" spans="1:7" x14ac:dyDescent="0.2">
      <c r="A52" s="56"/>
      <c r="B52" s="54"/>
      <c r="C52" s="130"/>
      <c r="D52" s="138" t="s">
        <v>107</v>
      </c>
      <c r="E52" s="139"/>
      <c r="F52" s="139"/>
      <c r="G52" s="52">
        <f>G50</f>
        <v>0</v>
      </c>
    </row>
    <row r="53" spans="1:7" x14ac:dyDescent="0.2">
      <c r="A53" s="142"/>
      <c r="B53" s="143"/>
      <c r="C53" s="143"/>
      <c r="D53" s="143"/>
      <c r="E53" s="143"/>
      <c r="F53" s="89"/>
      <c r="G53" s="90"/>
    </row>
    <row r="54" spans="1:7" x14ac:dyDescent="0.2">
      <c r="A54" s="142" t="s">
        <v>108</v>
      </c>
      <c r="B54" s="143"/>
      <c r="C54" s="143"/>
      <c r="D54" s="143"/>
      <c r="E54" s="143"/>
      <c r="F54" s="89"/>
      <c r="G54" s="90"/>
    </row>
    <row r="55" spans="1:7" ht="24" x14ac:dyDescent="0.2">
      <c r="A55" s="44" t="s">
        <v>42</v>
      </c>
      <c r="B55" s="44" t="s">
        <v>100</v>
      </c>
      <c r="C55" s="121" t="s">
        <v>44</v>
      </c>
      <c r="D55" s="44" t="s">
        <v>45</v>
      </c>
      <c r="E55" s="45" t="s">
        <v>46</v>
      </c>
      <c r="F55" s="46" t="s">
        <v>47</v>
      </c>
      <c r="G55" s="44" t="s">
        <v>48</v>
      </c>
    </row>
    <row r="56" spans="1:7" x14ac:dyDescent="0.2">
      <c r="A56" s="47"/>
      <c r="B56" s="47"/>
      <c r="C56" s="127"/>
      <c r="D56" s="47"/>
      <c r="E56" s="47"/>
      <c r="F56" s="46"/>
      <c r="G56" s="44"/>
    </row>
    <row r="57" spans="1:7" x14ac:dyDescent="0.2">
      <c r="A57" s="49">
        <v>30</v>
      </c>
      <c r="B57" s="66" t="s">
        <v>109</v>
      </c>
      <c r="C57" s="128" t="s">
        <v>110</v>
      </c>
      <c r="D57" s="48" t="s">
        <v>54</v>
      </c>
      <c r="E57" s="48">
        <v>1</v>
      </c>
      <c r="F57" s="50"/>
      <c r="G57" s="50">
        <f>F57*E57</f>
        <v>0</v>
      </c>
    </row>
    <row r="58" spans="1:7" x14ac:dyDescent="0.2">
      <c r="A58" s="51"/>
      <c r="B58" s="51"/>
      <c r="C58" s="129"/>
      <c r="D58" s="51"/>
      <c r="E58" s="51"/>
      <c r="F58" s="43"/>
      <c r="G58" s="43"/>
    </row>
    <row r="59" spans="1:7" x14ac:dyDescent="0.2">
      <c r="A59" s="42"/>
      <c r="B59" s="42"/>
      <c r="C59" s="130"/>
      <c r="D59" s="138" t="s">
        <v>111</v>
      </c>
      <c r="E59" s="139"/>
      <c r="F59" s="139"/>
      <c r="G59" s="52">
        <f>G57</f>
        <v>0</v>
      </c>
    </row>
    <row r="60" spans="1:7" x14ac:dyDescent="0.2">
      <c r="A60" s="142"/>
      <c r="B60" s="143"/>
      <c r="C60" s="143"/>
      <c r="D60" s="143"/>
      <c r="E60" s="143"/>
      <c r="F60" s="89"/>
      <c r="G60" s="90"/>
    </row>
    <row r="61" spans="1:7" ht="14.25" x14ac:dyDescent="0.2">
      <c r="A61" s="138" t="s">
        <v>112</v>
      </c>
      <c r="B61" s="139"/>
      <c r="C61" s="139"/>
      <c r="D61" s="139"/>
      <c r="E61" s="139"/>
      <c r="F61" s="139"/>
      <c r="G61" s="57">
        <f>G38+G45+G59+G52</f>
        <v>10000</v>
      </c>
    </row>
  </sheetData>
  <mergeCells count="15">
    <mergeCell ref="A1:G1"/>
    <mergeCell ref="A2:G2"/>
    <mergeCell ref="A40:E40"/>
    <mergeCell ref="D45:F45"/>
    <mergeCell ref="A47:E47"/>
    <mergeCell ref="A7:G7"/>
    <mergeCell ref="A61:F61"/>
    <mergeCell ref="D38:F38"/>
    <mergeCell ref="A60:E60"/>
    <mergeCell ref="A53:E53"/>
    <mergeCell ref="A46:E46"/>
    <mergeCell ref="A39:E39"/>
    <mergeCell ref="D52:F52"/>
    <mergeCell ref="A54:E54"/>
    <mergeCell ref="D59:F59"/>
  </mergeCells>
  <phoneticPr fontId="0" type="noConversion"/>
  <pageMargins left="0.75" right="0.75" top="1" bottom="1" header="0.5" footer="0.5"/>
  <pageSetup scale="65" fitToHeight="0" orientation="portrait" r:id="rId1"/>
  <headerFooter alignWithMargins="0">
    <oddFooter>&amp;CP-&amp;P+2.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561B-E243-44A2-BEA1-C5966460C1F7}">
  <dimension ref="A1:N59"/>
  <sheetViews>
    <sheetView tabSelected="1" topLeftCell="A14" zoomScaleNormal="100" workbookViewId="0">
      <selection activeCell="S14" sqref="S14"/>
    </sheetView>
  </sheetViews>
  <sheetFormatPr defaultRowHeight="12.75" x14ac:dyDescent="0.2"/>
  <cols>
    <col min="13" max="13" width="16.5703125" customWidth="1"/>
  </cols>
  <sheetData>
    <row r="1" spans="1:14" ht="15" x14ac:dyDescent="0.2">
      <c r="A1" s="12"/>
      <c r="B1" s="12"/>
      <c r="C1" s="12"/>
      <c r="D1" s="12"/>
      <c r="E1" s="12"/>
      <c r="F1" s="12"/>
      <c r="G1" s="12"/>
      <c r="H1" s="12"/>
      <c r="I1" s="12"/>
      <c r="J1" s="12"/>
      <c r="K1" s="12"/>
      <c r="L1" s="12"/>
      <c r="M1" s="12"/>
      <c r="N1" s="12"/>
    </row>
    <row r="2" spans="1:14" ht="15.75" x14ac:dyDescent="0.25">
      <c r="A2" s="13" t="s">
        <v>113</v>
      </c>
      <c r="B2" s="14"/>
      <c r="C2" s="15"/>
      <c r="D2" s="16"/>
      <c r="E2" s="14"/>
      <c r="F2" s="14"/>
      <c r="G2" s="14"/>
      <c r="H2" s="17"/>
      <c r="I2" s="17"/>
      <c r="J2" s="14"/>
      <c r="K2" s="14"/>
      <c r="L2" s="14"/>
      <c r="M2" s="18">
        <f>'BID FORM'!G38</f>
        <v>10000</v>
      </c>
    </row>
    <row r="3" spans="1:14" ht="15.75" x14ac:dyDescent="0.25">
      <c r="A3" s="13" t="s">
        <v>114</v>
      </c>
      <c r="B3" s="14"/>
      <c r="C3" s="15"/>
      <c r="D3" s="16"/>
      <c r="E3" s="14"/>
      <c r="F3" s="14"/>
      <c r="G3" s="14"/>
      <c r="H3" s="17"/>
      <c r="I3" s="17"/>
      <c r="J3" s="14"/>
      <c r="K3" s="14"/>
      <c r="L3" s="14"/>
      <c r="M3" s="18">
        <f>'BID FORM'!G45</f>
        <v>0</v>
      </c>
    </row>
    <row r="4" spans="1:14" ht="15.75" x14ac:dyDescent="0.25">
      <c r="A4" s="13" t="s">
        <v>115</v>
      </c>
      <c r="B4" s="14"/>
      <c r="C4" s="15"/>
      <c r="D4" s="16"/>
      <c r="E4" s="14"/>
      <c r="F4" s="14"/>
      <c r="G4" s="14"/>
      <c r="H4" s="17"/>
      <c r="I4" s="17"/>
      <c r="J4" s="14"/>
      <c r="K4" s="14"/>
      <c r="L4" s="14"/>
      <c r="M4" s="18">
        <f>'BID FORM'!G52</f>
        <v>0</v>
      </c>
    </row>
    <row r="5" spans="1:14" ht="15.75" x14ac:dyDescent="0.25">
      <c r="A5" s="13" t="s">
        <v>116</v>
      </c>
      <c r="B5" s="14"/>
      <c r="C5" s="15"/>
      <c r="D5" s="16"/>
      <c r="E5" s="14"/>
      <c r="F5" s="14"/>
      <c r="G5" s="14"/>
      <c r="H5" s="17"/>
      <c r="I5" s="17"/>
      <c r="J5" s="14"/>
      <c r="K5" s="14"/>
      <c r="L5" s="14"/>
      <c r="M5" s="18">
        <f>'BID FORM'!G59</f>
        <v>0</v>
      </c>
    </row>
    <row r="6" spans="1:14" ht="15.75" x14ac:dyDescent="0.25">
      <c r="A6" s="13" t="s">
        <v>117</v>
      </c>
      <c r="B6" s="14"/>
      <c r="C6" s="15"/>
      <c r="D6" s="16"/>
      <c r="E6" s="14"/>
      <c r="F6" s="14"/>
      <c r="G6" s="14"/>
      <c r="H6" s="17"/>
      <c r="I6" s="17"/>
      <c r="J6" s="14"/>
      <c r="K6" s="14"/>
      <c r="L6" s="14"/>
      <c r="M6" s="39">
        <f>SUM(M2:M5)</f>
        <v>10000</v>
      </c>
      <c r="N6" s="16"/>
    </row>
    <row r="7" spans="1:14" ht="16.5" thickBot="1" x14ac:dyDescent="0.3">
      <c r="A7" s="26"/>
      <c r="B7" s="27"/>
      <c r="C7" s="28"/>
      <c r="D7" s="25"/>
      <c r="E7" s="27"/>
      <c r="F7" s="27"/>
      <c r="G7" s="27"/>
      <c r="H7" s="29"/>
      <c r="I7" s="29"/>
      <c r="J7" s="27"/>
      <c r="K7" s="27"/>
      <c r="L7" s="27"/>
      <c r="M7" s="24"/>
      <c r="N7" s="25"/>
    </row>
    <row r="8" spans="1:14" ht="15.75" x14ac:dyDescent="0.25">
      <c r="A8" s="13"/>
      <c r="B8" s="14"/>
      <c r="C8" s="15"/>
      <c r="D8" s="16"/>
      <c r="E8" s="14"/>
      <c r="F8" s="14"/>
      <c r="G8" s="14"/>
      <c r="H8" s="17"/>
      <c r="I8" s="17"/>
      <c r="J8" s="14"/>
      <c r="K8" s="14"/>
      <c r="L8" s="14"/>
      <c r="M8" s="14"/>
      <c r="N8" s="16"/>
    </row>
    <row r="9" spans="1:14" ht="15.75" x14ac:dyDescent="0.25">
      <c r="A9" s="14" t="s">
        <v>118</v>
      </c>
      <c r="B9" s="14"/>
      <c r="C9" s="14"/>
      <c r="D9" s="14"/>
      <c r="E9" s="17"/>
      <c r="F9" s="17"/>
      <c r="G9" s="14"/>
      <c r="H9" s="14"/>
      <c r="I9" s="14"/>
      <c r="J9" s="14"/>
      <c r="K9" s="12"/>
      <c r="L9" s="12"/>
      <c r="M9" s="12"/>
      <c r="N9" s="12"/>
    </row>
    <row r="10" spans="1:14" ht="15.75" x14ac:dyDescent="0.25">
      <c r="A10" s="14"/>
      <c r="B10" s="14"/>
      <c r="C10" s="14"/>
      <c r="D10" s="14"/>
      <c r="E10" s="17"/>
      <c r="F10" s="17"/>
      <c r="G10" s="14"/>
      <c r="H10" s="14"/>
      <c r="I10" s="14"/>
      <c r="J10" s="14"/>
      <c r="K10" s="12"/>
      <c r="L10" s="12"/>
      <c r="M10" s="12"/>
      <c r="N10" s="12"/>
    </row>
    <row r="11" spans="1:14" ht="15.75" x14ac:dyDescent="0.25">
      <c r="A11" s="14" t="s">
        <v>119</v>
      </c>
      <c r="B11" s="14"/>
      <c r="C11" s="14"/>
      <c r="D11" s="14"/>
      <c r="E11" s="17"/>
      <c r="F11" s="17"/>
      <c r="G11" s="12"/>
      <c r="H11" s="19"/>
      <c r="I11" s="14" t="s">
        <v>120</v>
      </c>
      <c r="J11" s="14" t="s">
        <v>121</v>
      </c>
      <c r="K11" s="14"/>
      <c r="L11" s="14"/>
      <c r="M11" s="12"/>
      <c r="N11" s="40"/>
    </row>
    <row r="12" spans="1:14" ht="15.75" x14ac:dyDescent="0.25">
      <c r="A12" s="16"/>
      <c r="B12" s="14"/>
      <c r="C12" s="15"/>
      <c r="D12" s="16"/>
      <c r="E12" s="17"/>
      <c r="F12" s="17"/>
      <c r="G12" s="12"/>
      <c r="H12" s="19"/>
      <c r="I12" s="14"/>
      <c r="J12" s="14"/>
      <c r="K12" s="16" t="s">
        <v>122</v>
      </c>
      <c r="L12" s="12"/>
      <c r="M12" s="14"/>
      <c r="N12" s="12"/>
    </row>
    <row r="13" spans="1:14" ht="15.75" x14ac:dyDescent="0.25">
      <c r="A13" s="16"/>
      <c r="B13" s="14"/>
      <c r="C13" s="15"/>
      <c r="D13" s="16"/>
      <c r="E13" s="17"/>
      <c r="F13" s="17"/>
      <c r="G13" s="12"/>
      <c r="H13" s="19"/>
      <c r="I13" s="14"/>
      <c r="J13" s="14"/>
      <c r="K13" s="16"/>
      <c r="L13" s="12"/>
      <c r="M13" s="14"/>
      <c r="N13" s="12"/>
    </row>
    <row r="14" spans="1:14" ht="15.75" x14ac:dyDescent="0.25">
      <c r="A14" s="16"/>
      <c r="B14" s="14"/>
      <c r="C14" s="15"/>
      <c r="D14" s="16"/>
      <c r="E14" s="17"/>
      <c r="F14" s="17"/>
      <c r="G14" s="12"/>
      <c r="H14" s="19"/>
      <c r="I14" s="14"/>
      <c r="J14" s="14"/>
      <c r="K14" s="16"/>
      <c r="L14" s="12"/>
      <c r="M14" s="14"/>
      <c r="N14" s="12"/>
    </row>
    <row r="15" spans="1:14" ht="15.75" x14ac:dyDescent="0.25">
      <c r="A15" s="14" t="s">
        <v>123</v>
      </c>
      <c r="B15" s="14"/>
      <c r="C15" s="14"/>
      <c r="D15" s="14"/>
      <c r="E15" s="17"/>
      <c r="F15" s="17"/>
      <c r="G15" s="14"/>
      <c r="H15" s="14"/>
      <c r="I15" s="14"/>
      <c r="J15" s="14"/>
      <c r="K15" s="12"/>
      <c r="L15" s="12"/>
      <c r="M15" s="12"/>
      <c r="N15" s="12"/>
    </row>
    <row r="16" spans="1:14" ht="15.75" x14ac:dyDescent="0.25">
      <c r="A16" s="14" t="s">
        <v>124</v>
      </c>
      <c r="B16" s="14"/>
      <c r="C16" s="14"/>
      <c r="D16" s="14"/>
      <c r="E16" s="17"/>
      <c r="F16" s="17"/>
      <c r="G16" s="14"/>
      <c r="H16" s="14"/>
      <c r="I16" s="14"/>
      <c r="J16" s="14"/>
      <c r="K16" s="12"/>
      <c r="L16" s="12"/>
      <c r="M16" s="12"/>
      <c r="N16" s="12"/>
    </row>
    <row r="17" spans="1:14" ht="15.75" x14ac:dyDescent="0.25">
      <c r="A17" s="14" t="s">
        <v>125</v>
      </c>
      <c r="B17" s="14"/>
      <c r="C17" s="14"/>
      <c r="D17" s="14"/>
      <c r="E17" s="17"/>
      <c r="F17" s="17"/>
      <c r="G17" s="14"/>
      <c r="H17" s="14"/>
      <c r="I17" s="14"/>
      <c r="J17" s="14"/>
      <c r="K17" s="12"/>
      <c r="L17" s="12"/>
      <c r="M17" s="12"/>
      <c r="N17" s="12"/>
    </row>
    <row r="18" spans="1:14" ht="15.75" x14ac:dyDescent="0.25">
      <c r="A18" s="14" t="s">
        <v>126</v>
      </c>
      <c r="B18" s="14"/>
      <c r="C18" s="14"/>
      <c r="D18" s="14"/>
      <c r="E18" s="17"/>
      <c r="F18" s="17"/>
      <c r="G18" s="14"/>
      <c r="H18" s="14"/>
      <c r="I18" s="14"/>
      <c r="J18" s="14"/>
      <c r="K18" s="12"/>
      <c r="L18" s="12"/>
      <c r="M18" s="12"/>
      <c r="N18" s="12"/>
    </row>
    <row r="19" spans="1:14" ht="15.75" x14ac:dyDescent="0.25">
      <c r="A19" s="14" t="s">
        <v>127</v>
      </c>
      <c r="B19" s="14"/>
      <c r="C19" s="14"/>
      <c r="D19" s="14"/>
      <c r="E19" s="17"/>
      <c r="F19" s="17"/>
      <c r="G19" s="14"/>
      <c r="H19" s="14"/>
      <c r="I19" s="14"/>
      <c r="J19" s="14"/>
      <c r="K19" s="12"/>
      <c r="L19" s="12"/>
      <c r="M19" s="12"/>
      <c r="N19" s="12"/>
    </row>
    <row r="20" spans="1:14" ht="15.75" x14ac:dyDescent="0.25">
      <c r="A20" s="14"/>
      <c r="B20" s="14"/>
      <c r="C20" s="14"/>
      <c r="D20" s="14"/>
      <c r="E20" s="17"/>
      <c r="F20" s="17"/>
      <c r="G20" s="14"/>
      <c r="H20" s="14"/>
      <c r="I20" s="14"/>
      <c r="J20" s="14"/>
      <c r="K20" s="12"/>
      <c r="L20" s="12"/>
      <c r="M20" s="12"/>
      <c r="N20" s="12"/>
    </row>
    <row r="21" spans="1:14" ht="15.75" x14ac:dyDescent="0.25">
      <c r="A21" s="14"/>
      <c r="B21" s="14"/>
      <c r="C21" s="14"/>
      <c r="D21" s="14"/>
      <c r="E21" s="17"/>
      <c r="F21" s="17"/>
      <c r="G21" s="14"/>
      <c r="H21" s="14"/>
      <c r="I21" s="14"/>
      <c r="J21" s="14"/>
      <c r="K21" s="12"/>
      <c r="L21" s="12"/>
      <c r="M21" s="12"/>
      <c r="N21" s="12"/>
    </row>
    <row r="22" spans="1:14" ht="15.75" x14ac:dyDescent="0.25">
      <c r="A22" s="14" t="s">
        <v>128</v>
      </c>
      <c r="B22" s="14"/>
      <c r="C22" s="14"/>
      <c r="D22" s="14"/>
      <c r="E22" s="17"/>
      <c r="F22" s="17"/>
      <c r="G22" s="14"/>
      <c r="H22" s="14"/>
      <c r="I22" s="14"/>
      <c r="J22" s="14"/>
      <c r="K22" s="12"/>
      <c r="L22" s="12"/>
      <c r="M22" s="12"/>
      <c r="N22" s="12"/>
    </row>
    <row r="23" spans="1:14" ht="15.75" x14ac:dyDescent="0.25">
      <c r="A23" s="14"/>
      <c r="B23" s="14"/>
      <c r="C23" s="14"/>
      <c r="D23" s="14"/>
      <c r="E23" s="17"/>
      <c r="F23" s="17"/>
      <c r="G23" s="14"/>
      <c r="H23" s="14"/>
      <c r="I23" s="14"/>
      <c r="J23" s="14"/>
      <c r="K23" s="12"/>
      <c r="L23" s="12"/>
      <c r="M23" s="12"/>
      <c r="N23" s="12"/>
    </row>
    <row r="24" spans="1:14" ht="15.75" x14ac:dyDescent="0.25">
      <c r="A24" s="14"/>
      <c r="B24" s="14"/>
      <c r="C24" s="14"/>
      <c r="D24" s="14"/>
      <c r="E24" s="17"/>
      <c r="F24" s="17"/>
      <c r="G24" s="14"/>
      <c r="H24" s="14"/>
      <c r="I24" s="14"/>
      <c r="J24" s="14"/>
      <c r="K24" s="12"/>
      <c r="L24" s="12"/>
      <c r="M24" s="12"/>
      <c r="N24" s="12"/>
    </row>
    <row r="25" spans="1:14" ht="15.75" x14ac:dyDescent="0.25">
      <c r="A25" s="17" t="s">
        <v>129</v>
      </c>
      <c r="B25" s="14"/>
      <c r="C25" s="14"/>
      <c r="D25" s="14"/>
      <c r="E25" s="17"/>
      <c r="F25" s="12"/>
      <c r="G25" s="14"/>
      <c r="H25" s="12"/>
      <c r="I25" s="17"/>
      <c r="J25" s="14"/>
      <c r="K25" s="12"/>
      <c r="L25" s="12"/>
      <c r="M25" s="12"/>
      <c r="N25" s="12"/>
    </row>
    <row r="26" spans="1:14" ht="15.75" x14ac:dyDescent="0.25">
      <c r="A26" s="17"/>
      <c r="B26" s="14"/>
      <c r="C26" s="14"/>
      <c r="D26" s="14"/>
      <c r="E26" s="17"/>
      <c r="F26" s="12"/>
      <c r="G26" s="14"/>
      <c r="H26" s="12"/>
      <c r="I26" s="17"/>
      <c r="J26" s="14"/>
      <c r="K26" s="12"/>
      <c r="L26" s="12"/>
      <c r="M26" s="12"/>
      <c r="N26" s="12"/>
    </row>
    <row r="27" spans="1:14" ht="15" x14ac:dyDescent="0.2">
      <c r="A27" s="12"/>
      <c r="B27" s="12"/>
      <c r="C27" s="12"/>
      <c r="D27" s="12"/>
      <c r="E27" s="12"/>
      <c r="F27" s="12"/>
      <c r="G27" s="12"/>
      <c r="H27" s="12"/>
      <c r="I27" s="12"/>
      <c r="J27" s="12"/>
      <c r="K27" s="12"/>
      <c r="L27" s="12"/>
      <c r="M27" s="12"/>
      <c r="N27" s="12"/>
    </row>
    <row r="28" spans="1:14" ht="15.75" x14ac:dyDescent="0.25">
      <c r="A28" s="17" t="s">
        <v>130</v>
      </c>
      <c r="B28" s="14"/>
      <c r="C28" s="14"/>
      <c r="D28" s="14"/>
      <c r="E28" s="17"/>
      <c r="F28" s="12"/>
      <c r="G28" s="14"/>
      <c r="H28" s="12"/>
      <c r="I28" s="17"/>
      <c r="J28" s="14"/>
      <c r="K28" s="12"/>
      <c r="L28" s="12"/>
      <c r="M28" s="12"/>
      <c r="N28" s="12"/>
    </row>
    <row r="29" spans="1:14" ht="15.75" x14ac:dyDescent="0.25">
      <c r="A29" s="17" t="s">
        <v>131</v>
      </c>
      <c r="B29" s="14"/>
      <c r="C29" s="14"/>
      <c r="D29" s="14"/>
      <c r="E29" s="17"/>
      <c r="F29" s="12"/>
      <c r="G29" s="14"/>
      <c r="H29" s="12"/>
      <c r="I29" s="17"/>
      <c r="J29" s="14"/>
      <c r="K29" s="12"/>
      <c r="L29" s="12"/>
      <c r="M29" s="12"/>
      <c r="N29" s="12"/>
    </row>
    <row r="30" spans="1:14" ht="15.75" x14ac:dyDescent="0.25">
      <c r="A30" s="17"/>
      <c r="B30" s="14"/>
      <c r="C30" s="14"/>
      <c r="D30" s="14"/>
      <c r="E30" s="17"/>
      <c r="F30" s="12"/>
      <c r="G30" s="14"/>
      <c r="H30" s="12"/>
      <c r="I30" s="17"/>
      <c r="J30" s="14"/>
      <c r="K30" s="12"/>
      <c r="L30" s="12"/>
      <c r="M30" s="12"/>
      <c r="N30" s="12"/>
    </row>
    <row r="31" spans="1:14" ht="15.75" x14ac:dyDescent="0.25">
      <c r="A31" s="17"/>
      <c r="B31" s="14"/>
      <c r="C31" s="14"/>
      <c r="D31" s="14"/>
      <c r="E31" s="17"/>
      <c r="F31" s="12"/>
      <c r="G31" s="14"/>
      <c r="H31" s="12"/>
      <c r="I31" s="17"/>
      <c r="J31" s="14"/>
      <c r="K31" s="12"/>
      <c r="L31" s="12"/>
      <c r="M31" s="12"/>
      <c r="N31" s="12"/>
    </row>
    <row r="32" spans="1:14" ht="15.75" x14ac:dyDescent="0.25">
      <c r="A32" s="17"/>
      <c r="B32" s="14"/>
      <c r="C32" s="14"/>
      <c r="D32" s="14" t="s">
        <v>132</v>
      </c>
      <c r="E32" s="17"/>
      <c r="F32" s="12"/>
      <c r="G32" s="14"/>
      <c r="H32" s="12"/>
      <c r="I32" s="17"/>
      <c r="J32" s="14"/>
      <c r="K32" s="12"/>
      <c r="L32" s="12"/>
      <c r="M32" s="12"/>
      <c r="N32" s="12"/>
    </row>
    <row r="33" spans="1:14" ht="15.75" x14ac:dyDescent="0.25">
      <c r="A33" s="17"/>
      <c r="B33" s="14"/>
      <c r="C33" s="14"/>
      <c r="D33" s="14"/>
      <c r="E33" s="17"/>
      <c r="F33" s="12"/>
      <c r="G33" s="14"/>
      <c r="H33" s="12"/>
      <c r="I33" s="17"/>
      <c r="J33" s="14"/>
      <c r="K33" s="12"/>
      <c r="L33" s="12"/>
      <c r="M33" s="12"/>
      <c r="N33" s="12"/>
    </row>
    <row r="34" spans="1:14" ht="15.75" x14ac:dyDescent="0.25">
      <c r="A34" s="12" t="s">
        <v>133</v>
      </c>
      <c r="B34" s="14"/>
      <c r="C34" s="14"/>
      <c r="D34" s="14"/>
      <c r="E34" s="17"/>
      <c r="F34" s="12"/>
      <c r="G34" s="14"/>
      <c r="H34" s="14" t="s">
        <v>134</v>
      </c>
      <c r="I34" s="17"/>
      <c r="J34" s="14"/>
      <c r="K34" s="12"/>
      <c r="L34" s="12"/>
      <c r="M34" s="12"/>
      <c r="N34" s="12"/>
    </row>
    <row r="35" spans="1:14" ht="15.75" x14ac:dyDescent="0.25">
      <c r="A35" s="14" t="s">
        <v>135</v>
      </c>
      <c r="B35" s="14"/>
      <c r="C35" s="14"/>
      <c r="D35" s="14"/>
      <c r="E35" s="17"/>
      <c r="F35" s="12"/>
      <c r="G35" s="14"/>
      <c r="H35" s="17" t="s">
        <v>136</v>
      </c>
      <c r="I35" s="17"/>
      <c r="J35" s="14"/>
      <c r="K35" s="12"/>
      <c r="L35" s="12"/>
      <c r="M35" s="12"/>
      <c r="N35" s="12"/>
    </row>
    <row r="36" spans="1:14" ht="15.75" x14ac:dyDescent="0.25">
      <c r="A36" s="17" t="s">
        <v>137</v>
      </c>
      <c r="B36" s="14"/>
      <c r="C36" s="14"/>
      <c r="D36" s="14"/>
      <c r="E36" s="17"/>
      <c r="F36" s="12"/>
      <c r="G36" s="14"/>
      <c r="H36" s="1" t="s">
        <v>138</v>
      </c>
      <c r="I36" s="1"/>
      <c r="J36" s="1"/>
      <c r="K36" s="12"/>
      <c r="L36" s="12"/>
      <c r="M36" s="12"/>
      <c r="N36" s="12"/>
    </row>
    <row r="37" spans="1:14" ht="15.75" x14ac:dyDescent="0.25">
      <c r="A37" s="32" t="s">
        <v>139</v>
      </c>
      <c r="B37" s="31"/>
      <c r="C37" s="14"/>
      <c r="D37" s="14"/>
      <c r="E37" s="17"/>
      <c r="F37" s="12"/>
      <c r="G37" s="31" t="s">
        <v>140</v>
      </c>
      <c r="H37" s="32" t="s">
        <v>139</v>
      </c>
      <c r="I37" s="32"/>
      <c r="J37" s="12"/>
      <c r="K37" s="12"/>
      <c r="L37" s="12"/>
      <c r="M37" s="12"/>
      <c r="N37" s="12"/>
    </row>
    <row r="38" spans="1:14" ht="15.75" x14ac:dyDescent="0.25">
      <c r="A38" s="14"/>
      <c r="B38" s="14"/>
      <c r="C38" s="14"/>
      <c r="D38" s="14"/>
      <c r="E38" s="17"/>
      <c r="F38" s="12"/>
      <c r="G38" s="14"/>
      <c r="H38" s="12"/>
      <c r="I38" s="17"/>
      <c r="J38" s="14"/>
      <c r="K38" s="12"/>
      <c r="L38" s="12"/>
      <c r="M38" s="12"/>
      <c r="N38" s="12"/>
    </row>
    <row r="39" spans="1:14" ht="15.75" x14ac:dyDescent="0.25">
      <c r="A39" s="17"/>
      <c r="B39" s="14"/>
      <c r="C39" s="14"/>
      <c r="D39" s="14"/>
      <c r="E39" s="17"/>
      <c r="F39" s="12"/>
      <c r="G39" s="14"/>
      <c r="H39" s="12"/>
      <c r="I39" s="14" t="s">
        <v>141</v>
      </c>
      <c r="J39" s="12"/>
      <c r="K39" s="1" t="s">
        <v>142</v>
      </c>
      <c r="L39" s="12"/>
      <c r="M39" s="12"/>
    </row>
    <row r="40" spans="1:14" ht="15.75" x14ac:dyDescent="0.25">
      <c r="A40" s="14"/>
      <c r="B40" s="14"/>
      <c r="C40" s="14"/>
      <c r="D40" s="14"/>
      <c r="E40" s="17"/>
      <c r="F40" s="12"/>
      <c r="G40" s="14"/>
      <c r="H40" s="12"/>
      <c r="I40" s="17"/>
      <c r="J40" s="14"/>
      <c r="K40" s="12"/>
      <c r="L40" s="12"/>
      <c r="M40" s="12"/>
      <c r="N40" s="12"/>
    </row>
    <row r="41" spans="1:14" ht="15.75" x14ac:dyDescent="0.25">
      <c r="A41" s="12"/>
      <c r="B41" s="12"/>
      <c r="C41" s="14"/>
      <c r="D41" s="14"/>
      <c r="E41" s="17"/>
      <c r="F41" s="14" t="s">
        <v>143</v>
      </c>
      <c r="G41" s="14"/>
      <c r="H41" s="14"/>
      <c r="I41" s="14"/>
      <c r="J41" s="14"/>
      <c r="K41" s="12"/>
      <c r="L41" s="12"/>
      <c r="M41" s="12"/>
      <c r="N41" s="12"/>
    </row>
    <row r="42" spans="1:14" ht="15.75" x14ac:dyDescent="0.25">
      <c r="A42" s="14"/>
      <c r="B42" s="14"/>
      <c r="C42" s="14"/>
      <c r="D42" s="14"/>
      <c r="E42" s="17"/>
      <c r="F42" s="17" t="s">
        <v>144</v>
      </c>
      <c r="G42" s="14"/>
      <c r="H42" s="14"/>
      <c r="I42" s="14"/>
      <c r="J42" s="14"/>
      <c r="K42" s="12"/>
      <c r="L42" s="12"/>
      <c r="M42" s="12"/>
      <c r="N42" s="12"/>
    </row>
    <row r="43" spans="1:14" ht="15.75" x14ac:dyDescent="0.25">
      <c r="A43" s="14" t="s">
        <v>145</v>
      </c>
      <c r="B43" s="14"/>
      <c r="C43" s="14"/>
      <c r="D43" s="14"/>
      <c r="E43" s="17"/>
      <c r="F43" s="17" t="s">
        <v>144</v>
      </c>
      <c r="G43" s="14"/>
      <c r="H43" s="14"/>
      <c r="I43" s="14"/>
      <c r="J43" s="14"/>
      <c r="K43" s="12"/>
      <c r="L43" s="12"/>
      <c r="M43" s="12"/>
      <c r="N43" s="12"/>
    </row>
    <row r="44" spans="1:14" ht="15.75" x14ac:dyDescent="0.25">
      <c r="A44" s="14"/>
      <c r="B44" s="14"/>
      <c r="C44" s="14"/>
      <c r="D44" s="14"/>
      <c r="E44" s="17"/>
      <c r="F44" s="17" t="s">
        <v>144</v>
      </c>
      <c r="G44" s="14"/>
      <c r="H44" s="14"/>
      <c r="I44" s="14"/>
      <c r="J44" s="14"/>
      <c r="K44" s="12"/>
      <c r="L44" s="12"/>
      <c r="M44" s="12"/>
      <c r="N44" s="12"/>
    </row>
    <row r="45" spans="1:14" ht="15.75" x14ac:dyDescent="0.25">
      <c r="A45" s="14"/>
      <c r="B45" s="14"/>
      <c r="C45" s="14"/>
      <c r="D45" s="14"/>
      <c r="E45" s="14"/>
      <c r="F45" s="17" t="s">
        <v>144</v>
      </c>
      <c r="G45" s="14"/>
      <c r="H45" s="14"/>
      <c r="I45" s="14"/>
      <c r="J45" s="14"/>
      <c r="K45" s="12"/>
      <c r="L45" s="12"/>
      <c r="M45" s="12"/>
      <c r="N45" s="12"/>
    </row>
    <row r="46" spans="1:14" ht="15.75" x14ac:dyDescent="0.25">
      <c r="A46" s="14"/>
      <c r="B46" s="14"/>
      <c r="C46" s="14"/>
      <c r="D46" s="14"/>
      <c r="E46" s="14"/>
      <c r="F46" s="14"/>
      <c r="G46" s="14"/>
      <c r="H46" s="14"/>
      <c r="I46" s="14"/>
      <c r="J46" s="14"/>
      <c r="K46" s="12"/>
      <c r="L46" s="12"/>
      <c r="M46" s="12"/>
      <c r="N46" s="12"/>
    </row>
    <row r="47" spans="1:14" ht="15.75" x14ac:dyDescent="0.25">
      <c r="A47" s="14"/>
      <c r="B47" s="14"/>
      <c r="C47" s="14"/>
      <c r="D47" s="14"/>
      <c r="E47" s="14"/>
      <c r="F47" s="14"/>
      <c r="G47" s="14"/>
      <c r="H47" s="14"/>
      <c r="I47" s="14"/>
      <c r="J47" s="14"/>
      <c r="K47" s="12"/>
      <c r="L47" s="12"/>
      <c r="M47" s="12"/>
      <c r="N47" s="12"/>
    </row>
    <row r="48" spans="1:14" ht="15.75" x14ac:dyDescent="0.25">
      <c r="A48" s="14" t="s">
        <v>146</v>
      </c>
      <c r="B48" s="14"/>
      <c r="C48" s="14"/>
      <c r="D48" s="14"/>
      <c r="E48" s="17"/>
      <c r="F48" s="12"/>
      <c r="G48" s="12"/>
      <c r="H48" s="17" t="s">
        <v>147</v>
      </c>
      <c r="I48" s="14"/>
      <c r="J48" s="14"/>
      <c r="K48" s="14"/>
      <c r="L48" s="12"/>
      <c r="M48" s="12"/>
      <c r="N48" s="12"/>
    </row>
    <row r="49" spans="1:14" ht="15.75" x14ac:dyDescent="0.25">
      <c r="A49" s="14"/>
      <c r="B49" s="14"/>
      <c r="C49" s="14"/>
      <c r="D49" s="14"/>
      <c r="E49" s="17"/>
      <c r="F49" s="17"/>
      <c r="G49" s="14"/>
      <c r="H49" s="14"/>
      <c r="I49" s="14"/>
      <c r="J49" s="14"/>
      <c r="K49" s="12"/>
      <c r="L49" s="12"/>
      <c r="M49" s="12"/>
      <c r="N49" s="12"/>
    </row>
    <row r="50" spans="1:14" ht="15.75" x14ac:dyDescent="0.25">
      <c r="A50" s="14" t="s">
        <v>148</v>
      </c>
      <c r="B50" s="14"/>
      <c r="C50" s="14"/>
      <c r="D50" s="14"/>
      <c r="E50" s="17"/>
      <c r="F50" s="17"/>
      <c r="G50" s="14"/>
      <c r="H50" s="14"/>
      <c r="I50" s="14"/>
      <c r="J50" s="14"/>
      <c r="K50" s="12"/>
      <c r="L50" s="12"/>
      <c r="M50" s="12"/>
      <c r="N50" s="12"/>
    </row>
    <row r="51" spans="1:14" ht="15.75" x14ac:dyDescent="0.25">
      <c r="A51" s="14"/>
      <c r="B51" s="14"/>
      <c r="C51" s="14"/>
      <c r="D51" s="14"/>
      <c r="E51" s="17"/>
      <c r="F51" s="17"/>
      <c r="G51" s="14"/>
      <c r="H51" s="14"/>
      <c r="I51" s="14"/>
      <c r="J51" s="14"/>
      <c r="K51" s="12"/>
      <c r="L51" s="12"/>
      <c r="M51" s="12"/>
      <c r="N51" s="12"/>
    </row>
    <row r="52" spans="1:14" ht="15.75" x14ac:dyDescent="0.25">
      <c r="A52" s="14" t="s">
        <v>130</v>
      </c>
      <c r="B52" s="14"/>
      <c r="C52" s="14"/>
      <c r="D52" s="14"/>
      <c r="E52" s="17"/>
      <c r="F52" s="17"/>
      <c r="G52" s="14"/>
      <c r="H52" s="14"/>
      <c r="I52" s="14"/>
      <c r="J52" s="14"/>
      <c r="K52" s="12"/>
      <c r="L52" s="12"/>
      <c r="M52" s="12"/>
      <c r="N52" s="12"/>
    </row>
    <row r="53" spans="1:14" ht="15.75" x14ac:dyDescent="0.25">
      <c r="A53" s="14" t="s">
        <v>130</v>
      </c>
      <c r="B53" s="14"/>
      <c r="C53" s="14"/>
      <c r="D53" s="14"/>
      <c r="E53" s="17"/>
      <c r="F53" s="17"/>
      <c r="G53" s="14"/>
      <c r="H53" s="14"/>
      <c r="I53" s="14"/>
      <c r="J53" s="14"/>
      <c r="K53" s="12"/>
      <c r="L53" s="12"/>
      <c r="M53" s="12"/>
      <c r="N53" s="12"/>
    </row>
    <row r="54" spans="1:14" ht="15.75" x14ac:dyDescent="0.25">
      <c r="A54" s="14" t="s">
        <v>130</v>
      </c>
      <c r="B54" s="14"/>
      <c r="C54" s="14"/>
      <c r="D54" s="14"/>
      <c r="E54" s="17"/>
      <c r="F54" s="17"/>
      <c r="G54" s="14"/>
      <c r="H54" s="14"/>
      <c r="I54" s="14"/>
      <c r="J54" s="14"/>
      <c r="K54" s="12"/>
      <c r="L54" s="12"/>
      <c r="M54" s="12"/>
      <c r="N54" s="12"/>
    </row>
    <row r="55" spans="1:14" ht="15.75" x14ac:dyDescent="0.25">
      <c r="A55" s="14" t="s">
        <v>130</v>
      </c>
      <c r="B55" s="14"/>
      <c r="C55" s="14"/>
      <c r="D55" s="14"/>
      <c r="E55" s="17"/>
      <c r="F55" s="17"/>
      <c r="G55" s="14"/>
      <c r="H55" s="14"/>
      <c r="I55" s="14"/>
      <c r="J55" s="14"/>
      <c r="K55" s="12"/>
      <c r="L55" s="12"/>
      <c r="M55" s="12"/>
      <c r="N55" s="12"/>
    </row>
    <row r="56" spans="1:14" ht="15.75" x14ac:dyDescent="0.25">
      <c r="A56" s="14"/>
      <c r="B56" s="14"/>
      <c r="C56" s="14"/>
      <c r="D56" s="14"/>
      <c r="E56" s="17"/>
      <c r="F56" s="17"/>
      <c r="G56" s="14"/>
      <c r="H56" s="14"/>
      <c r="I56" s="14"/>
      <c r="J56" s="14"/>
      <c r="K56" s="12"/>
      <c r="L56" s="12"/>
      <c r="M56" s="12"/>
      <c r="N56" s="12"/>
    </row>
    <row r="57" spans="1:14" ht="15.75" x14ac:dyDescent="0.25">
      <c r="A57" s="30"/>
      <c r="B57" s="14"/>
      <c r="C57" s="14"/>
      <c r="D57" s="14"/>
      <c r="E57" s="17"/>
      <c r="F57" s="17"/>
      <c r="G57" s="14"/>
      <c r="H57" s="14"/>
      <c r="I57" s="14"/>
      <c r="J57" s="14"/>
      <c r="K57" s="12"/>
      <c r="L57" s="12"/>
      <c r="M57" s="12"/>
      <c r="N57" s="12"/>
    </row>
    <row r="58" spans="1:14" ht="15.75" x14ac:dyDescent="0.25">
      <c r="A58" s="14"/>
      <c r="B58" s="14"/>
      <c r="C58" s="14"/>
      <c r="D58" s="14"/>
      <c r="E58" s="17"/>
      <c r="F58" s="17"/>
      <c r="G58" s="14"/>
      <c r="H58" s="14"/>
      <c r="I58" s="14"/>
      <c r="J58" s="14"/>
      <c r="K58" s="12"/>
      <c r="L58" s="12"/>
    </row>
    <row r="59" spans="1:14" ht="15.75" x14ac:dyDescent="0.25">
      <c r="A59" s="14"/>
      <c r="B59" s="14"/>
      <c r="C59" s="14"/>
      <c r="D59" s="14"/>
      <c r="E59" s="17"/>
      <c r="F59" s="17"/>
      <c r="G59" s="14"/>
      <c r="H59" s="14"/>
      <c r="I59" s="14"/>
      <c r="J59" s="14"/>
      <c r="K59" s="12"/>
      <c r="L59" s="12"/>
    </row>
  </sheetData>
  <phoneticPr fontId="0" type="noConversion"/>
  <pageMargins left="0.75" right="0.75" top="1" bottom="1" header="0.5" footer="0.5"/>
  <pageSetup scale="71" orientation="portrait" r:id="rId1"/>
  <headerFooter alignWithMargins="0">
    <oddFooter>&amp;CP-&amp;P+3.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4B3D-1EE1-4A11-B131-F461336CE765}">
  <dimension ref="A1:E49"/>
  <sheetViews>
    <sheetView topLeftCell="A27" zoomScale="75" workbookViewId="0">
      <selection activeCell="A50" sqref="A50"/>
    </sheetView>
  </sheetViews>
  <sheetFormatPr defaultRowHeight="12.75" x14ac:dyDescent="0.2"/>
  <cols>
    <col min="1" max="1" width="10.85546875" customWidth="1"/>
    <col min="2" max="2" width="17.85546875" customWidth="1"/>
    <col min="3" max="3" width="113.42578125" bestFit="1" customWidth="1"/>
    <col min="5" max="5" width="10.85546875" customWidth="1"/>
  </cols>
  <sheetData>
    <row r="1" spans="1:5" x14ac:dyDescent="0.2">
      <c r="A1" s="144" t="s">
        <v>149</v>
      </c>
      <c r="B1" s="144"/>
      <c r="C1" s="144"/>
      <c r="D1" s="144"/>
      <c r="E1" s="144"/>
    </row>
    <row r="2" spans="1:5" ht="33" customHeight="1" x14ac:dyDescent="0.2">
      <c r="A2" s="145" t="s">
        <v>1</v>
      </c>
      <c r="B2" s="145"/>
      <c r="C2" s="145"/>
      <c r="D2" s="145"/>
      <c r="E2" s="145"/>
    </row>
    <row r="3" spans="1:5" x14ac:dyDescent="0.2">
      <c r="A3" s="1"/>
      <c r="B3" s="1"/>
      <c r="C3" s="1"/>
      <c r="D3" s="1"/>
      <c r="E3" s="1"/>
    </row>
    <row r="4" spans="1:5" x14ac:dyDescent="0.2">
      <c r="A4" s="1"/>
      <c r="B4" s="1"/>
      <c r="C4" s="1"/>
      <c r="D4" s="1"/>
      <c r="E4" s="1"/>
    </row>
    <row r="5" spans="1:5" ht="13.15" customHeight="1" x14ac:dyDescent="0.2">
      <c r="A5" s="146" t="s">
        <v>41</v>
      </c>
      <c r="B5" s="147"/>
      <c r="C5" s="147"/>
      <c r="D5" s="147"/>
      <c r="E5" s="148"/>
    </row>
    <row r="6" spans="1:5" x14ac:dyDescent="0.2">
      <c r="A6" s="70" t="s">
        <v>42</v>
      </c>
      <c r="B6" s="44" t="s">
        <v>43</v>
      </c>
      <c r="C6" s="44" t="s">
        <v>44</v>
      </c>
      <c r="D6" s="44" t="s">
        <v>45</v>
      </c>
      <c r="E6" s="71" t="s">
        <v>46</v>
      </c>
    </row>
    <row r="7" spans="1:5" x14ac:dyDescent="0.2">
      <c r="A7" s="104"/>
      <c r="B7" s="59"/>
      <c r="C7" s="59"/>
      <c r="D7" s="59"/>
      <c r="E7" s="105"/>
    </row>
    <row r="8" spans="1:5" x14ac:dyDescent="0.2">
      <c r="A8" s="83">
        <v>1</v>
      </c>
      <c r="B8" s="83" t="s">
        <v>49</v>
      </c>
      <c r="C8" s="93" t="s">
        <v>50</v>
      </c>
      <c r="D8" s="97" t="s">
        <v>51</v>
      </c>
      <c r="E8" s="84">
        <v>1</v>
      </c>
    </row>
    <row r="9" spans="1:5" x14ac:dyDescent="0.2">
      <c r="A9" s="83">
        <v>2</v>
      </c>
      <c r="B9" s="83" t="s">
        <v>52</v>
      </c>
      <c r="C9" s="93" t="s">
        <v>53</v>
      </c>
      <c r="D9" s="97" t="s">
        <v>54</v>
      </c>
      <c r="E9" s="84">
        <v>1</v>
      </c>
    </row>
    <row r="10" spans="1:5" x14ac:dyDescent="0.2">
      <c r="A10" s="83">
        <v>3</v>
      </c>
      <c r="B10" s="83" t="s">
        <v>55</v>
      </c>
      <c r="C10" s="93" t="s">
        <v>56</v>
      </c>
      <c r="D10" s="97" t="s">
        <v>54</v>
      </c>
      <c r="E10" s="84">
        <v>1</v>
      </c>
    </row>
    <row r="11" spans="1:5" x14ac:dyDescent="0.2">
      <c r="A11" s="83">
        <v>4</v>
      </c>
      <c r="B11" s="83" t="s">
        <v>57</v>
      </c>
      <c r="C11" s="93" t="s">
        <v>58</v>
      </c>
      <c r="D11" s="97" t="s">
        <v>54</v>
      </c>
      <c r="E11" s="84">
        <v>1</v>
      </c>
    </row>
    <row r="12" spans="1:5" x14ac:dyDescent="0.2">
      <c r="A12" s="83">
        <v>5</v>
      </c>
      <c r="B12" s="83" t="s">
        <v>59</v>
      </c>
      <c r="C12" s="93" t="s">
        <v>60</v>
      </c>
      <c r="D12" s="97" t="s">
        <v>54</v>
      </c>
      <c r="E12" s="84">
        <v>1</v>
      </c>
    </row>
    <row r="13" spans="1:5" x14ac:dyDescent="0.2">
      <c r="A13" s="83">
        <v>6</v>
      </c>
      <c r="B13" s="83" t="s">
        <v>55</v>
      </c>
      <c r="C13" s="93" t="s">
        <v>61</v>
      </c>
      <c r="D13" s="97" t="s">
        <v>54</v>
      </c>
      <c r="E13" s="84">
        <v>1</v>
      </c>
    </row>
    <row r="14" spans="1:5" x14ac:dyDescent="0.2">
      <c r="A14" s="83">
        <v>7</v>
      </c>
      <c r="B14" s="83" t="s">
        <v>62</v>
      </c>
      <c r="C14" s="93" t="s">
        <v>63</v>
      </c>
      <c r="D14" s="97" t="s">
        <v>54</v>
      </c>
      <c r="E14" s="84">
        <v>1</v>
      </c>
    </row>
    <row r="15" spans="1:5" x14ac:dyDescent="0.2">
      <c r="A15" s="83">
        <v>8</v>
      </c>
      <c r="B15" s="83" t="s">
        <v>64</v>
      </c>
      <c r="C15" s="93" t="s">
        <v>65</v>
      </c>
      <c r="D15" s="97" t="s">
        <v>54</v>
      </c>
      <c r="E15" s="84">
        <v>1</v>
      </c>
    </row>
    <row r="16" spans="1:5" ht="36" x14ac:dyDescent="0.2">
      <c r="A16" s="83">
        <v>9</v>
      </c>
      <c r="B16" s="95" t="s">
        <v>66</v>
      </c>
      <c r="C16" s="93" t="s">
        <v>67</v>
      </c>
      <c r="D16" s="97" t="s">
        <v>54</v>
      </c>
      <c r="E16" s="84">
        <v>1</v>
      </c>
    </row>
    <row r="17" spans="1:5" x14ac:dyDescent="0.2">
      <c r="A17" s="83">
        <v>10</v>
      </c>
      <c r="B17" s="95" t="s">
        <v>68</v>
      </c>
      <c r="C17" s="93" t="s">
        <v>69</v>
      </c>
      <c r="D17" s="97" t="s">
        <v>70</v>
      </c>
      <c r="E17" s="84">
        <v>811</v>
      </c>
    </row>
    <row r="18" spans="1:5" ht="24" x14ac:dyDescent="0.2">
      <c r="A18" s="83">
        <v>11</v>
      </c>
      <c r="B18" s="95" t="s">
        <v>71</v>
      </c>
      <c r="C18" s="93" t="s">
        <v>72</v>
      </c>
      <c r="D18" s="97" t="s">
        <v>70</v>
      </c>
      <c r="E18" s="84">
        <v>299</v>
      </c>
    </row>
    <row r="19" spans="1:5" ht="24" x14ac:dyDescent="0.2">
      <c r="A19" s="83">
        <v>12</v>
      </c>
      <c r="B19" s="95" t="s">
        <v>71</v>
      </c>
      <c r="C19" s="93" t="s">
        <v>73</v>
      </c>
      <c r="D19" s="97" t="s">
        <v>70</v>
      </c>
      <c r="E19" s="84">
        <v>513</v>
      </c>
    </row>
    <row r="20" spans="1:5" x14ac:dyDescent="0.2">
      <c r="A20" s="83">
        <v>13</v>
      </c>
      <c r="B20" s="95" t="s">
        <v>57</v>
      </c>
      <c r="C20" s="93" t="s">
        <v>74</v>
      </c>
      <c r="D20" s="97" t="s">
        <v>70</v>
      </c>
      <c r="E20" s="84">
        <v>344</v>
      </c>
    </row>
    <row r="21" spans="1:5" ht="24" x14ac:dyDescent="0.2">
      <c r="A21" s="83">
        <v>14</v>
      </c>
      <c r="B21" s="95" t="s">
        <v>71</v>
      </c>
      <c r="C21" s="93" t="s">
        <v>75</v>
      </c>
      <c r="D21" s="97" t="s">
        <v>51</v>
      </c>
      <c r="E21" s="84">
        <v>1</v>
      </c>
    </row>
    <row r="22" spans="1:5" ht="24" x14ac:dyDescent="0.2">
      <c r="A22" s="83">
        <v>15</v>
      </c>
      <c r="B22" s="95" t="s">
        <v>76</v>
      </c>
      <c r="C22" s="93" t="s">
        <v>77</v>
      </c>
      <c r="D22" s="97" t="s">
        <v>78</v>
      </c>
      <c r="E22" s="84">
        <v>909</v>
      </c>
    </row>
    <row r="23" spans="1:5" ht="24" x14ac:dyDescent="0.2">
      <c r="A23" s="83">
        <v>16</v>
      </c>
      <c r="B23" s="95" t="s">
        <v>76</v>
      </c>
      <c r="C23" s="93" t="s">
        <v>79</v>
      </c>
      <c r="D23" s="97" t="s">
        <v>78</v>
      </c>
      <c r="E23" s="84">
        <v>312</v>
      </c>
    </row>
    <row r="24" spans="1:5" ht="24" x14ac:dyDescent="0.2">
      <c r="A24" s="83">
        <v>17</v>
      </c>
      <c r="B24" s="95" t="s">
        <v>80</v>
      </c>
      <c r="C24" s="93" t="s">
        <v>81</v>
      </c>
      <c r="D24" s="97" t="s">
        <v>54</v>
      </c>
      <c r="E24" s="84">
        <v>1</v>
      </c>
    </row>
    <row r="25" spans="1:5" ht="24" x14ac:dyDescent="0.2">
      <c r="A25" s="83">
        <v>18</v>
      </c>
      <c r="B25" s="95" t="s">
        <v>76</v>
      </c>
      <c r="C25" s="93" t="s">
        <v>82</v>
      </c>
      <c r="D25" s="97" t="s">
        <v>54</v>
      </c>
      <c r="E25" s="84">
        <v>8</v>
      </c>
    </row>
    <row r="26" spans="1:5" x14ac:dyDescent="0.2">
      <c r="A26" s="83">
        <v>19</v>
      </c>
      <c r="B26" s="95" t="s">
        <v>83</v>
      </c>
      <c r="C26" s="93" t="s">
        <v>84</v>
      </c>
      <c r="D26" s="97" t="s">
        <v>54</v>
      </c>
      <c r="E26" s="84">
        <v>8</v>
      </c>
    </row>
    <row r="27" spans="1:5" x14ac:dyDescent="0.2">
      <c r="A27" s="83">
        <v>20</v>
      </c>
      <c r="B27" s="95" t="s">
        <v>85</v>
      </c>
      <c r="C27" s="93" t="s">
        <v>86</v>
      </c>
      <c r="D27" s="97" t="s">
        <v>54</v>
      </c>
      <c r="E27" s="84">
        <v>1</v>
      </c>
    </row>
    <row r="28" spans="1:5" ht="24" x14ac:dyDescent="0.2">
      <c r="A28" s="83">
        <v>21</v>
      </c>
      <c r="B28" s="95" t="s">
        <v>76</v>
      </c>
      <c r="C28" s="93" t="s">
        <v>87</v>
      </c>
      <c r="D28" s="97" t="s">
        <v>54</v>
      </c>
      <c r="E28" s="84">
        <v>7</v>
      </c>
    </row>
    <row r="29" spans="1:5" x14ac:dyDescent="0.2">
      <c r="A29" s="83">
        <v>22</v>
      </c>
      <c r="B29" s="95" t="s">
        <v>88</v>
      </c>
      <c r="C29" s="93" t="s">
        <v>89</v>
      </c>
      <c r="D29" s="97" t="s">
        <v>54</v>
      </c>
      <c r="E29" s="84">
        <v>7</v>
      </c>
    </row>
    <row r="30" spans="1:5" ht="24" x14ac:dyDescent="0.2">
      <c r="A30" s="83">
        <v>23</v>
      </c>
      <c r="B30" s="95" t="s">
        <v>90</v>
      </c>
      <c r="C30" s="93" t="s">
        <v>91</v>
      </c>
      <c r="D30" s="97" t="s">
        <v>54</v>
      </c>
      <c r="E30" s="84">
        <v>7</v>
      </c>
    </row>
    <row r="31" spans="1:5" ht="24" x14ac:dyDescent="0.2">
      <c r="A31" s="83">
        <v>24</v>
      </c>
      <c r="B31" s="95" t="s">
        <v>92</v>
      </c>
      <c r="C31" s="93" t="s">
        <v>93</v>
      </c>
      <c r="D31" s="97" t="s">
        <v>78</v>
      </c>
      <c r="E31" s="84">
        <v>1330</v>
      </c>
    </row>
    <row r="32" spans="1:5" x14ac:dyDescent="0.2">
      <c r="A32" s="108">
        <v>25</v>
      </c>
      <c r="B32" s="111" t="s">
        <v>52</v>
      </c>
      <c r="C32" s="124" t="s">
        <v>94</v>
      </c>
      <c r="D32" s="109" t="s">
        <v>51</v>
      </c>
      <c r="E32" s="84">
        <v>1</v>
      </c>
    </row>
    <row r="33" spans="1:5" x14ac:dyDescent="0.2">
      <c r="A33" s="83">
        <v>26</v>
      </c>
      <c r="B33" s="95" t="s">
        <v>49</v>
      </c>
      <c r="C33" s="93" t="s">
        <v>95</v>
      </c>
      <c r="D33" s="97" t="s">
        <v>96</v>
      </c>
      <c r="E33" s="84">
        <v>10000</v>
      </c>
    </row>
    <row r="34" spans="1:5" x14ac:dyDescent="0.2">
      <c r="A34" s="85">
        <v>27</v>
      </c>
      <c r="B34" s="112" t="s">
        <v>49</v>
      </c>
      <c r="C34" s="113" t="s">
        <v>97</v>
      </c>
      <c r="D34" s="114" t="s">
        <v>51</v>
      </c>
      <c r="E34" s="115">
        <v>1</v>
      </c>
    </row>
    <row r="35" spans="1:5" x14ac:dyDescent="0.2">
      <c r="A35" s="106"/>
      <c r="B35" s="79"/>
      <c r="C35" s="107"/>
      <c r="D35" s="79"/>
      <c r="E35" s="80"/>
    </row>
    <row r="36" spans="1:5" x14ac:dyDescent="0.2">
      <c r="A36" s="152" t="s">
        <v>99</v>
      </c>
      <c r="B36" s="153"/>
      <c r="C36" s="153"/>
      <c r="D36" s="153"/>
      <c r="E36" s="154"/>
    </row>
    <row r="37" spans="1:5" x14ac:dyDescent="0.2">
      <c r="A37" s="70" t="s">
        <v>42</v>
      </c>
      <c r="B37" s="44" t="s">
        <v>43</v>
      </c>
      <c r="C37" s="44" t="s">
        <v>44</v>
      </c>
      <c r="D37" s="44" t="s">
        <v>45</v>
      </c>
      <c r="E37" s="71" t="s">
        <v>46</v>
      </c>
    </row>
    <row r="38" spans="1:5" x14ac:dyDescent="0.2">
      <c r="A38" s="72"/>
      <c r="B38" s="47"/>
      <c r="C38" s="47"/>
      <c r="D38" s="47"/>
      <c r="E38" s="73"/>
    </row>
    <row r="39" spans="1:5" x14ac:dyDescent="0.2">
      <c r="A39" s="74">
        <v>28</v>
      </c>
      <c r="B39" s="48" t="s">
        <v>101</v>
      </c>
      <c r="C39" s="49" t="s">
        <v>102</v>
      </c>
      <c r="D39" s="49" t="s">
        <v>103</v>
      </c>
      <c r="E39" s="81">
        <v>10977</v>
      </c>
    </row>
    <row r="40" spans="1:5" x14ac:dyDescent="0.2">
      <c r="A40" s="75"/>
      <c r="B40" s="53"/>
      <c r="C40" s="134"/>
      <c r="D40" s="54"/>
      <c r="E40" s="69"/>
    </row>
    <row r="41" spans="1:5" ht="12.75" customHeight="1" x14ac:dyDescent="0.2">
      <c r="A41" s="152" t="s">
        <v>105</v>
      </c>
      <c r="B41" s="153"/>
      <c r="C41" s="153"/>
      <c r="D41" s="153"/>
      <c r="E41" s="154"/>
    </row>
    <row r="42" spans="1:5" x14ac:dyDescent="0.2">
      <c r="A42" s="70" t="s">
        <v>42</v>
      </c>
      <c r="B42" s="44" t="s">
        <v>43</v>
      </c>
      <c r="C42" s="44" t="s">
        <v>44</v>
      </c>
      <c r="D42" s="44" t="s">
        <v>45</v>
      </c>
      <c r="E42" s="71" t="s">
        <v>46</v>
      </c>
    </row>
    <row r="43" spans="1:5" x14ac:dyDescent="0.2">
      <c r="A43" s="72"/>
      <c r="B43" s="47"/>
      <c r="C43" s="47"/>
      <c r="D43" s="47"/>
      <c r="E43" s="73"/>
    </row>
    <row r="44" spans="1:5" x14ac:dyDescent="0.2">
      <c r="A44" s="76">
        <v>29</v>
      </c>
      <c r="B44" s="55" t="s">
        <v>101</v>
      </c>
      <c r="C44" s="49" t="s">
        <v>106</v>
      </c>
      <c r="D44" s="48" t="s">
        <v>103</v>
      </c>
      <c r="E44" s="82">
        <v>4307</v>
      </c>
    </row>
    <row r="45" spans="1:5" x14ac:dyDescent="0.2">
      <c r="A45" s="68"/>
      <c r="B45" s="54"/>
      <c r="C45" s="134"/>
      <c r="D45" s="54"/>
      <c r="E45" s="69"/>
    </row>
    <row r="46" spans="1:5" ht="12.75" customHeight="1" x14ac:dyDescent="0.2">
      <c r="A46" s="152" t="s">
        <v>108</v>
      </c>
      <c r="B46" s="153"/>
      <c r="C46" s="153"/>
      <c r="D46" s="153"/>
      <c r="E46" s="154"/>
    </row>
    <row r="47" spans="1:5" x14ac:dyDescent="0.2">
      <c r="A47" s="70" t="s">
        <v>42</v>
      </c>
      <c r="B47" s="44" t="s">
        <v>43</v>
      </c>
      <c r="C47" s="44" t="s">
        <v>44</v>
      </c>
      <c r="D47" s="44" t="s">
        <v>45</v>
      </c>
      <c r="E47" s="71" t="s">
        <v>46</v>
      </c>
    </row>
    <row r="48" spans="1:5" x14ac:dyDescent="0.2">
      <c r="A48" s="77"/>
      <c r="B48" s="65"/>
      <c r="C48" s="65"/>
      <c r="D48" s="65"/>
      <c r="E48" s="78"/>
    </row>
    <row r="49" spans="1:5" x14ac:dyDescent="0.2">
      <c r="A49" s="61">
        <v>30</v>
      </c>
      <c r="B49" s="62" t="s">
        <v>109</v>
      </c>
      <c r="C49" s="63" t="s">
        <v>110</v>
      </c>
      <c r="D49" s="63" t="s">
        <v>54</v>
      </c>
      <c r="E49" s="64">
        <v>1</v>
      </c>
    </row>
  </sheetData>
  <mergeCells count="6">
    <mergeCell ref="A46:E46"/>
    <mergeCell ref="A5:E5"/>
    <mergeCell ref="A1:E1"/>
    <mergeCell ref="A2:E2"/>
    <mergeCell ref="A36:E36"/>
    <mergeCell ref="A41:E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5559ac-ab44-42dd-b7c7-f355d511ff3c">
      <Terms xmlns="http://schemas.microsoft.com/office/infopath/2007/PartnerControls"/>
    </lcf76f155ced4ddcb4097134ff3c332f>
    <TaxCatchAll xmlns="2cdade6c-63af-4b0f-bdb4-31753ba1d2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41AF6E1567654B9194E1BF738B1C16" ma:contentTypeVersion="16" ma:contentTypeDescription="Create a new document." ma:contentTypeScope="" ma:versionID="615aca47223cf9be9cfe6eb1654caa39">
  <xsd:schema xmlns:xsd="http://www.w3.org/2001/XMLSchema" xmlns:xs="http://www.w3.org/2001/XMLSchema" xmlns:p="http://schemas.microsoft.com/office/2006/metadata/properties" xmlns:ns2="0b5559ac-ab44-42dd-b7c7-f355d511ff3c" xmlns:ns3="2cdade6c-63af-4b0f-bdb4-31753ba1d2a1" targetNamespace="http://schemas.microsoft.com/office/2006/metadata/properties" ma:root="true" ma:fieldsID="064f8af820aa7dfee505af75e0df8b00" ns2:_="" ns3:_="">
    <xsd:import namespace="0b5559ac-ab44-42dd-b7c7-f355d511ff3c"/>
    <xsd:import namespace="2cdade6c-63af-4b0f-bdb4-31753ba1d2a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5559ac-ab44-42dd-b7c7-f355d511f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cb6af0-284c-46f5-ae09-ca66bd45979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dade6c-63af-4b0f-bdb4-31753ba1d2a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070c0f2-a12c-4364-b2c3-7d6b1a22b9e5}" ma:internalName="TaxCatchAll" ma:showField="CatchAllData" ma:web="2cdade6c-63af-4b0f-bdb4-31753ba1d2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E9D0C5-AE53-4FF0-A2C0-ED3A93DBA287}">
  <ds:schemaRefs>
    <ds:schemaRef ds:uri="http://schemas.microsoft.com/office/2006/metadata/properties"/>
    <ds:schemaRef ds:uri="http://schemas.microsoft.com/office/infopath/2007/PartnerControls"/>
    <ds:schemaRef ds:uri="0b5559ac-ab44-42dd-b7c7-f355d511ff3c"/>
    <ds:schemaRef ds:uri="2cdade6c-63af-4b0f-bdb4-31753ba1d2a1"/>
  </ds:schemaRefs>
</ds:datastoreItem>
</file>

<file path=customXml/itemProps2.xml><?xml version="1.0" encoding="utf-8"?>
<ds:datastoreItem xmlns:ds="http://schemas.openxmlformats.org/officeDocument/2006/customXml" ds:itemID="{4AD3B2C4-D87C-4ABE-8174-CA6BD8BD622B}">
  <ds:schemaRefs>
    <ds:schemaRef ds:uri="http://schemas.microsoft.com/sharepoint/v3/contenttype/forms"/>
  </ds:schemaRefs>
</ds:datastoreItem>
</file>

<file path=customXml/itemProps3.xml><?xml version="1.0" encoding="utf-8"?>
<ds:datastoreItem xmlns:ds="http://schemas.openxmlformats.org/officeDocument/2006/customXml" ds:itemID="{BDB87BBF-C021-4A42-B0ED-A3327FF1B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5559ac-ab44-42dd-b7c7-f355d511ff3c"/>
    <ds:schemaRef ds:uri="2cdade6c-63af-4b0f-bdb4-31753ba1d2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PROPOSAL </vt:lpstr>
      <vt:lpstr>BID FORM</vt:lpstr>
      <vt:lpstr>SIGNATURE PAGE</vt:lpstr>
      <vt:lpstr>CONTRACTORS USE</vt:lpstr>
      <vt:lpstr>INSTRUCTIONS!Print_Area</vt:lpstr>
      <vt:lpstr>'PROPOSAL '!Print_Area</vt:lpstr>
      <vt:lpstr>'SIGNATURE PAGE'!Print_Area</vt:lpstr>
      <vt:lpstr>'BID FORM'!Print_Titles</vt:lpstr>
    </vt:vector>
  </TitlesOfParts>
  <Manager/>
  <Company>City of Tulsa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default</dc:creator>
  <cp:keywords/>
  <dc:description/>
  <cp:lastModifiedBy>Armstrong, Morgan</cp:lastModifiedBy>
  <cp:revision/>
  <cp:lastPrinted>2026-08-04T13:48:16Z</cp:lastPrinted>
  <dcterms:created xsi:type="dcterms:W3CDTF">2007-03-28T14:49:30Z</dcterms:created>
  <dcterms:modified xsi:type="dcterms:W3CDTF">2026-08-04T13:49:18Z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0x0101003541AF6E1567654B9194E1BF738B1C16</vt:lpwstr>
  </property>
  <property fmtid="{D5CDD505-2E9C-101B-9397-08002B2CF9AE}" pid="3" name="MediaServiceImageTags">
    <vt:lpwstr/>
  </property>
  <property fmtid="{D5CDD505-2E9C-101B-9397-08002B2CF9AE}" pid="4" name="MSIP_Label_4c52bb78-b785-4d5a-8181-ae732e0da257_Enabled">
    <vt:lpwstr>true</vt:lpwstr>
  </property>
  <property fmtid="{D5CDD505-2E9C-101B-9397-08002B2CF9AE}" pid="5" name="MSIP_Label_4c52bb78-b785-4d5a-8181-ae732e0da257_SetDate">
    <vt:lpwstr>2026-03-26T22:41:36Z</vt:lpwstr>
  </property>
  <property fmtid="{D5CDD505-2E9C-101B-9397-08002B2CF9AE}" pid="6" name="MSIP_Label_4c52bb78-b785-4d5a-8181-ae732e0da257_Method">
    <vt:lpwstr>Privileged</vt:lpwstr>
  </property>
  <property fmtid="{D5CDD505-2E9C-101B-9397-08002B2CF9AE}" pid="7" name="MSIP_Label_4c52bb78-b785-4d5a-8181-ae732e0da257_Name">
    <vt:lpwstr>4c52bb78-b785-4d5a-8181-ae732e0da257</vt:lpwstr>
  </property>
  <property fmtid="{D5CDD505-2E9C-101B-9397-08002B2CF9AE}" pid="8" name="MSIP_Label_4c52bb78-b785-4d5a-8181-ae732e0da257_SiteId">
    <vt:lpwstr>37247798-f42c-42fd-8a37-d49c7128d36b</vt:lpwstr>
  </property>
  <property fmtid="{D5CDD505-2E9C-101B-9397-08002B2CF9AE}" pid="9" name="MSIP_Label_4c52bb78-b785-4d5a-8181-ae732e0da257_ActionId">
    <vt:lpwstr>b94ebfdd-ccc6-49d3-99b7-113233f84dc0</vt:lpwstr>
  </property>
  <property fmtid="{D5CDD505-2E9C-101B-9397-08002B2CF9AE}" pid="10" name="MSIP_Label_4c52bb78-b785-4d5a-8181-ae732e0da257_ContentBits">
    <vt:lpwstr>0</vt:lpwstr>
  </property>
  <property fmtid="{D5CDD505-2E9C-101B-9397-08002B2CF9AE}" pid="11" name="MSIP_Label_4c52bb78-b785-4d5a-8181-ae732e0da257_Tag">
    <vt:lpwstr>10, 0, 1, 2</vt:lpwstr>
  </property>
  <property fmtid="{D5CDD505-2E9C-101B-9397-08002B2CF9AE}" pid="12" name="MSIP_Label_db9e8ebb-3b4a-454f-a82d-d6d73e55fa8a_Enabled">
    <vt:lpwstr>true</vt:lpwstr>
  </property>
  <property fmtid="{D5CDD505-2E9C-101B-9397-08002B2CF9AE}" pid="13" name="MSIP_Label_db9e8ebb-3b4a-454f-a82d-d6d73e55fa8a_SetDate">
    <vt:lpwstr>2026-05-15T17:12:34Z</vt:lpwstr>
  </property>
  <property fmtid="{D5CDD505-2E9C-101B-9397-08002B2CF9AE}" pid="14" name="MSIP_Label_db9e8ebb-3b4a-454f-a82d-d6d73e55fa8a_Method">
    <vt:lpwstr>Standard</vt:lpwstr>
  </property>
  <property fmtid="{D5CDD505-2E9C-101B-9397-08002B2CF9AE}" pid="15" name="MSIP_Label_db9e8ebb-3b4a-454f-a82d-d6d73e55fa8a_Name">
    <vt:lpwstr>Non-Sensitive</vt:lpwstr>
  </property>
  <property fmtid="{D5CDD505-2E9C-101B-9397-08002B2CF9AE}" pid="16" name="MSIP_Label_db9e8ebb-3b4a-454f-a82d-d6d73e55fa8a_SiteId">
    <vt:lpwstr>79d58ae0-2048-4d8c-9c59-8b1b7dfb4204</vt:lpwstr>
  </property>
  <property fmtid="{D5CDD505-2E9C-101B-9397-08002B2CF9AE}" pid="17" name="MSIP_Label_db9e8ebb-3b4a-454f-a82d-d6d73e55fa8a_ActionId">
    <vt:lpwstr>681e78de-8963-44b9-9977-7ef154b27a5f</vt:lpwstr>
  </property>
  <property fmtid="{D5CDD505-2E9C-101B-9397-08002B2CF9AE}" pid="18" name="MSIP_Label_db9e8ebb-3b4a-454f-a82d-d6d73e55fa8a_ContentBits">
    <vt:lpwstr>0</vt:lpwstr>
  </property>
  <property fmtid="{D5CDD505-2E9C-101B-9397-08002B2CF9AE}" pid="19" name="MSIP_Label_db9e8ebb-3b4a-454f-a82d-d6d73e55fa8a_Tag">
    <vt:lpwstr>10, 3, 0, 2</vt:lpwstr>
  </property>
</Properties>
</file>