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autoCompressPictures="0"/>
  <mc:AlternateContent xmlns:mc="http://schemas.openxmlformats.org/markup-compatibility/2006">
    <mc:Choice Requires="x15">
      <x15ac:absPath xmlns:x15ac="http://schemas.microsoft.com/office/spreadsheetml/2010/11/ac" url="Z:\Design\ContractAdmin\Public\project folders\ES 2024-17\"/>
    </mc:Choice>
  </mc:AlternateContent>
  <xr:revisionPtr revIDLastSave="0" documentId="13_ncr:1_{B83B8148-7791-44C4-BA29-82762E14DE31}"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10" r:id="rId3"/>
    <sheet name="SIGNATURE PAGE" sheetId="3" r:id="rId4"/>
    <sheet name="CONTRACTOR USE" sheetId="11" r:id="rId5"/>
  </sheets>
  <definedNames>
    <definedName name="_xlnm.Print_Area" localSheetId="2">'BID FORM'!$A$1:$G$22</definedName>
    <definedName name="_xlnm.Print_Area" localSheetId="4">'CONTRACTOR USE'!$A$1:$E$20</definedName>
    <definedName name="_xlnm.Print_Area" localSheetId="0">'INSTRUCTIONS '!$A$1:$K$28</definedName>
    <definedName name="_xlnm.Print_Area" localSheetId="1">PROPOSAL!$A$1:$K$36</definedName>
    <definedName name="_xlnm.Print_Area" localSheetId="3">'SIGNATURE PAGE'!$A$1:$M$58</definedName>
    <definedName name="_xlnm.Print_Titles" localSheetId="2">'BID FORM'!$1:$5</definedName>
    <definedName name="_xlnm.Print_Titles" localSheetId="4">'CONTRACTOR USE'!$1:$5</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8" i="10" l="1"/>
  <c r="G9" i="10"/>
  <c r="G10" i="10"/>
  <c r="G11" i="10"/>
  <c r="G12" i="10"/>
  <c r="G13" i="10"/>
  <c r="G14" i="10"/>
  <c r="G15" i="10"/>
  <c r="G16" i="10"/>
  <c r="G17" i="10"/>
  <c r="G18" i="10"/>
  <c r="G21" i="10"/>
  <c r="G22" i="10" s="1"/>
  <c r="K4" i="3" s="1"/>
  <c r="G7" i="10" l="1"/>
  <c r="G19" i="10" l="1"/>
  <c r="A23" i="5"/>
  <c r="A24" i="5" s="1"/>
  <c r="K2" i="3" l="1"/>
  <c r="K6" i="3" s="1"/>
</calcChain>
</file>

<file path=xl/sharedStrings.xml><?xml version="1.0" encoding="utf-8"?>
<sst xmlns="http://schemas.openxmlformats.org/spreadsheetml/2006/main" count="172" uniqueCount="112">
  <si>
    <t>PROPOSAL</t>
  </si>
  <si>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</si>
  <si>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</si>
  <si>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</si>
  <si>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</si>
  <si>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</si>
  <si>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</si>
  <si>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</si>
  <si>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</si>
  <si>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</si>
  <si>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</si>
  <si>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</si>
  <si>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</si>
  <si>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</si>
  <si>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</si>
  <si>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</si>
  <si>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</si>
  <si>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</si>
  <si>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AMOUNT</t>
  </si>
  <si>
    <t xml:space="preserve"> </t>
  </si>
  <si>
    <t>Figures</t>
  </si>
  <si>
    <t xml:space="preserve">Enclosed is a (         ) Bidder's Surety Bond, (        ) Certified Check, (        ) Cashier's Check for </t>
  </si>
  <si>
    <t>which the City of Tulsa may retain or recover as liquidated damages in the event that the undersigned fails to enter into</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</si>
  <si>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</si>
  <si>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</si>
  <si>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</si>
  <si>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</si>
  <si>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</si>
  <si>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</si>
  <si>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</si>
  <si>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</si>
  <si>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</si>
  <si>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</si>
  <si>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</si>
  <si>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</si>
  <si>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</si>
  <si>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</si>
  <si>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</si>
  <si>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</si>
  <si>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</si>
  <si>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</si>
  <si>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</si>
  <si>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</si>
  <si>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</si>
  <si>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</si>
  <si>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</si>
  <si>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</si>
  <si>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</si>
  <si>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</si>
  <si>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</si>
  <si>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</si>
  <si>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</si>
  <si>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</si>
  <si>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</si>
  <si>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</si>
  <si>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</si>
  <si>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</si>
  <si>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</si>
  <si>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</si>
  <si>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Contract Documents of the above project presently on file in the City Clerk, City of Tulsa, Oklahoma:</t>
  </si>
  <si>
    <t xml:space="preserve">HEREBY PROPOSES to enter into a contract to provide all necessary labor, materials, equipment and </t>
  </si>
  <si>
    <t>to the project and/or bid; and</t>
  </si>
  <si>
    <t xml:space="preserve">TO: </t>
  </si>
  <si>
    <t xml:space="preserve">        </t>
  </si>
  <si>
    <t>CITY OF TULSA, OKLAHOMA</t>
  </si>
  <si>
    <t xml:space="preserve">TULSA METROPOLITAN UTILITY AUTHORITY </t>
  </si>
  <si>
    <t xml:space="preserve"> Dollars</t>
  </si>
  <si>
    <t>5.  Print 1 hardcopy of the "PROPOSAL" tab, BID FORM and the "SIGNATURE PAGE" tab.</t>
  </si>
  <si>
    <t>MOBILIZATION</t>
  </si>
  <si>
    <t>CONSTRUCTION STAKING</t>
  </si>
  <si>
    <t>EA</t>
  </si>
  <si>
    <t>CY</t>
  </si>
  <si>
    <t>SY</t>
  </si>
  <si>
    <t>LF</t>
  </si>
  <si>
    <t xml:space="preserve">TOTAL BASE BID  </t>
  </si>
  <si>
    <t>ATTEST:</t>
  </si>
  <si>
    <t>contract for the work covered by this proposal, provided the Contract is awarded to the undersigned within thirty (30)</t>
  </si>
  <si>
    <t>DATA INPUT
UNIT PRICE</t>
  </si>
  <si>
    <t>LS</t>
  </si>
  <si>
    <t>Fax Number: _________________________</t>
  </si>
  <si>
    <t>($                                               )</t>
  </si>
  <si>
    <t>BASE BID</t>
  </si>
  <si>
    <t>ADDITIVE ALTERNATE 1</t>
  </si>
  <si>
    <t>TOTAL ADDITIVE ALTERNATE 1</t>
  </si>
  <si>
    <t>ALLOW</t>
  </si>
  <si>
    <t>CITYWIDE LIFT STATION IMPROVEMENTS - CHEROKEE PARK LIFT STATION</t>
  </si>
  <si>
    <t xml:space="preserve"> TMUA PROJECT NO. ES 2024-17</t>
  </si>
  <si>
    <r>
      <t xml:space="preserve">therein; to complete said work within </t>
    </r>
    <r>
      <rPr>
        <b/>
        <u/>
        <sz val="11.5"/>
        <rFont val="Arial"/>
        <family val="2"/>
      </rPr>
      <t>365 calendar days</t>
    </r>
    <r>
      <rPr>
        <sz val="11.5"/>
        <rFont val="Arial"/>
        <family val="2"/>
      </rPr>
      <t xml:space="preserve"> after the work order is issued; and to accept in</t>
    </r>
  </si>
  <si>
    <t>PROPOSAL FOR
CITYWIDE LIFT STATION - CHEROKEE PARK LIFT STATION
PROJECT NO. ES 2024-17</t>
  </si>
  <si>
    <t>221(C)</t>
  </si>
  <si>
    <t>230(A)</t>
  </si>
  <si>
    <t>303(A)</t>
  </si>
  <si>
    <t>414(A)</t>
  </si>
  <si>
    <t>ODOT 602</t>
  </si>
  <si>
    <t>SP1.1</t>
  </si>
  <si>
    <t>SWPPP</t>
  </si>
  <si>
    <t>TEMPORARY SILT FENCE</t>
  </si>
  <si>
    <t>SOLID SLAB SODDING</t>
  </si>
  <si>
    <t>AGGREGATE BASE PARKING SURFACE</t>
  </si>
  <si>
    <t>CONTRACTOR AS-BUILT</t>
  </si>
  <si>
    <t>CONTRACTOR QUALITY CONTROL</t>
  </si>
  <si>
    <t>P.C. CONCRETE PAVEMENT (PLACEMENT)</t>
  </si>
  <si>
    <t>CONCRETE SIDEWALK</t>
  </si>
  <si>
    <t>CHEROKEE LIFT STATION IMPROVEMENTS</t>
  </si>
  <si>
    <t>OWNER'S ALLOWANCE</t>
  </si>
  <si>
    <t>PUMP #4 AND APPURTENANCES, COMPLETE</t>
  </si>
  <si>
    <t>-</t>
  </si>
  <si>
    <t>IT SHOULD BE NOTED THAT THE LOWEST RESPONSIBLE BID SHALL BE DETERMINED BY THE TOTAL BASE BID PLUS ADDITIVE ALTERNATE 1 (BASIS OF AWARD). ADDITIVE ALTERNATE 1 MAY OR MAY NOT BE AWARDED AT THE SOLE DISCRETION OF THE CITY OF TULSA. ANY PROPOSAL SUBMITTED WITH ADDITIVE ALTERNATE 1 INCOMPLETE SHALL BE CONSIDERED NON-RESPONSIVE.</t>
  </si>
  <si>
    <t>TOTAL BASE  BID</t>
  </si>
  <si>
    <t>TOTAL BASIS OF AWARD (BASE BID + ADDITIVE ALTERNATE 1)</t>
  </si>
  <si>
    <t>ADDITIVE ALTERNATE NO. 1</t>
  </si>
  <si>
    <t>By and Between: Holloway, Updike &amp; Bellen, Inc. (ENGINEER) and RECIPIENT. The enclosed electronic media is provided pursuant to your request and is for your limited use in connection with your submittal of Bid Proposal for Project No. ES 2024-17 Citywide Lift Station Improvements - Cherokee Park Lift Station.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</si>
</sst>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9" x14ac:knownFonts="1">
    <font>
      <sz val="10"/>
      <name val="Arial"/>
    </font>
    <font>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b/>
      <sz val="8"/>
      <name val="Arial"/>
      <family val="2"/>
    </font>
    <font>
      <b/>
      <u/>
      <sz val="8"/>
      <name val="Arial"/>
      <family val="2"/>
    </font>
    <font>
      <sz val="8"/>
      <name val="Arial"/>
      <family val="2"/>
    </font>
    <font>
      <u/>
      <sz val="10"/>
      <color theme="10"/>
      <name val="Arial"/>
      <family val="2"/>
    </font>
    <font>
      <u/>
      <sz val="10"/>
      <color theme="11"/>
      <name val="Arial"/>
      <family val="2"/>
    </font>
    <font>
      <b/>
      <sz val="9"/>
      <name val="Arial"/>
      <family val="2"/>
    </font>
    <font>
      <sz val="12"/>
      <color theme="1"/>
      <name val="Arial"/>
      <family val="2"/>
    </font>
    <font>
      <sz val="11"/>
      <name val="Arial"/>
      <family val="2"/>
    </font>
    <font>
      <b/>
      <sz val="11"/>
      <name val="Arial"/>
      <family val="2"/>
    </font>
    <font>
      <b/>
      <sz val="11.5"/>
      <name val="Arial"/>
      <family val="2"/>
    </font>
    <font>
      <sz val="11.5"/>
      <name val="Arial"/>
      <family val="2"/>
    </font>
    <font>
      <b/>
      <u/>
      <sz val="11.5"/>
      <name val="Arial"/>
      <family val="2"/>
    </font>
  </fonts>
  <fills count="2">
    <fill>
      <patternFill patternType="none"/>
    </fill>
    <fill>
      <patternFill patternType="gray125"/>
    </fill>
  </fills>
  <borders count="24">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auto="1"/>
      </right>
      <top style="thin">
        <color auto="1"/>
      </top>
      <bottom/>
      <diagonal/>
    </border>
    <border>
      <left/>
      <right style="medium">
        <color auto="1"/>
      </right>
      <top/>
      <bottom style="medium">
        <color auto="1"/>
      </bottom>
      <diagonal/>
    </border>
  </borders>
  <cellStyleXfs count="222">
    <xf numFmtId="0" fontId="0" fillId="0" borderId="0"/>
    <xf numFmtId="0" fontId="2"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96">
    <xf numFmtId="0" fontId="0" fillId="0" borderId="0" xfId="0"/>
    <xf numFmtId="0" fontId="1" fillId="0" borderId="0" xfId="0" applyFont="1"/>
    <xf numFmtId="0" fontId="8" fillId="0" borderId="0" xfId="0" applyFont="1"/>
    <xf numFmtId="0" fontId="9" fillId="0" borderId="0" xfId="0" applyFont="1"/>
    <xf numFmtId="0" fontId="9" fillId="0" borderId="0" xfId="0" applyFont="1" applyAlignment="1">
      <alignment horizontal="left"/>
    </xf>
    <xf numFmtId="0" fontId="9" fillId="0" borderId="0" xfId="0" applyFont="1" applyAlignment="1">
      <alignment horizontal="right"/>
    </xf>
    <xf numFmtId="0" fontId="8" fillId="0" borderId="0" xfId="0" applyFont="1" applyAlignment="1">
      <alignment horizontal="left"/>
    </xf>
    <xf numFmtId="0" fontId="9" fillId="0" borderId="0" xfId="0" applyFont="1" applyAlignment="1">
      <alignment horizontal="left" vertical="top" wrapText="1"/>
    </xf>
    <xf numFmtId="0" fontId="7" fillId="0" borderId="0" xfId="0" applyFont="1" applyAlignment="1">
      <alignment horizontal="center"/>
    </xf>
    <xf numFmtId="0" fontId="4" fillId="0" borderId="0" xfId="0" applyFont="1" applyAlignment="1">
      <alignment horizontal="center"/>
    </xf>
    <xf numFmtId="0" fontId="0" fillId="0" borderId="0" xfId="0" applyAlignment="1">
      <alignment wrapText="1"/>
    </xf>
    <xf numFmtId="0" fontId="4" fillId="0" borderId="0" xfId="0" applyFont="1"/>
    <xf numFmtId="0" fontId="7" fillId="0" borderId="0" xfId="0" applyFont="1"/>
    <xf numFmtId="0" fontId="9" fillId="0" borderId="0" xfId="0" applyFont="1" applyAlignment="1">
      <alignment vertical="top" wrapText="1"/>
    </xf>
    <xf numFmtId="0" fontId="2" fillId="0" borderId="0" xfId="1"/>
    <xf numFmtId="0" fontId="5" fillId="0" borderId="0" xfId="1" applyFont="1"/>
    <xf numFmtId="0" fontId="14" fillId="0" borderId="0" xfId="0" applyFont="1"/>
    <xf numFmtId="0" fontId="15" fillId="0" borderId="0" xfId="0" applyFont="1"/>
    <xf numFmtId="44" fontId="14" fillId="0" borderId="0" xfId="0" applyNumberFormat="1" applyFont="1"/>
    <xf numFmtId="0" fontId="14" fillId="0" borderId="0" xfId="0" applyFont="1" applyAlignment="1">
      <alignment vertical="top"/>
    </xf>
    <xf numFmtId="3" fontId="14" fillId="0" borderId="0" xfId="0" applyNumberFormat="1" applyFont="1"/>
    <xf numFmtId="43" fontId="14" fillId="0" borderId="0" xfId="0" applyNumberFormat="1" applyFont="1"/>
    <xf numFmtId="164" fontId="14" fillId="0" borderId="0" xfId="0" applyNumberFormat="1" applyFont="1" applyAlignment="1">
      <alignment horizontal="center" vertical="top"/>
    </xf>
    <xf numFmtId="0" fontId="15" fillId="0" borderId="1" xfId="0" applyFont="1" applyBorder="1"/>
    <xf numFmtId="0" fontId="14" fillId="0" borderId="1" xfId="0" applyFont="1" applyBorder="1"/>
    <xf numFmtId="44" fontId="14" fillId="0" borderId="1" xfId="0" applyNumberFormat="1" applyFont="1" applyBorder="1"/>
    <xf numFmtId="0" fontId="14" fillId="0" borderId="1" xfId="0" applyFont="1" applyBorder="1" applyAlignment="1">
      <alignment vertical="top"/>
    </xf>
    <xf numFmtId="3" fontId="14" fillId="0" borderId="1" xfId="0" applyNumberFormat="1" applyFont="1" applyBorder="1"/>
    <xf numFmtId="0" fontId="14" fillId="0" borderId="2" xfId="0" applyFont="1" applyBorder="1"/>
    <xf numFmtId="3" fontId="14" fillId="0" borderId="2" xfId="0" applyNumberFormat="1" applyFont="1" applyBorder="1"/>
    <xf numFmtId="0" fontId="14" fillId="0" borderId="0" xfId="0" applyFont="1" applyAlignment="1">
      <alignment horizontal="left"/>
    </xf>
    <xf numFmtId="0" fontId="17" fillId="0" borderId="0" xfId="0" applyFont="1"/>
    <xf numFmtId="0" fontId="16" fillId="0" borderId="0" xfId="0" applyFont="1" applyProtection="1">
      <protection hidden="1"/>
    </xf>
    <xf numFmtId="0" fontId="17" fillId="0" borderId="0" xfId="0" applyFont="1" applyProtection="1">
      <protection hidden="1"/>
    </xf>
    <xf numFmtId="0" fontId="17" fillId="0" borderId="0" xfId="0" applyFont="1" applyAlignment="1" applyProtection="1">
      <alignment wrapText="1"/>
      <protection hidden="1"/>
    </xf>
    <xf numFmtId="0" fontId="18" fillId="0" borderId="0" xfId="0" applyFont="1" applyProtection="1">
      <protection hidden="1"/>
    </xf>
    <xf numFmtId="0" fontId="16" fillId="0" borderId="0" xfId="0" quotePrefix="1" applyFont="1" applyProtection="1">
      <protection hidden="1"/>
    </xf>
    <xf numFmtId="0" fontId="3" fillId="0" borderId="3" xfId="1" applyFont="1" applyBorder="1" applyAlignment="1">
      <alignment horizontal="center" wrapText="1"/>
    </xf>
    <xf numFmtId="0" fontId="3" fillId="0" borderId="4" xfId="1" applyFont="1" applyBorder="1" applyAlignment="1">
      <alignment horizontal="center" wrapText="1"/>
    </xf>
    <xf numFmtId="0" fontId="3" fillId="0" borderId="4" xfId="1" applyFont="1" applyBorder="1" applyAlignment="1">
      <alignment horizontal="center"/>
    </xf>
    <xf numFmtId="0" fontId="3" fillId="0" borderId="5" xfId="1" applyFont="1" applyBorder="1" applyAlignment="1">
      <alignment horizontal="center"/>
    </xf>
    <xf numFmtId="0" fontId="2" fillId="0" borderId="0" xfId="1" applyAlignment="1">
      <alignment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164" fontId="3" fillId="0" borderId="1" xfId="0" applyNumberFormat="1" applyFont="1" applyBorder="1" applyAlignment="1">
      <alignment horizontal="right" vertical="center" wrapText="1"/>
    </xf>
    <xf numFmtId="0" fontId="2" fillId="0" borderId="0" xfId="1" applyAlignment="1">
      <alignment horizontal="center" vertical="center"/>
    </xf>
    <xf numFmtId="3" fontId="13" fillId="0" borderId="9" xfId="0" applyNumberFormat="1" applyFont="1" applyBorder="1" applyAlignment="1">
      <alignment horizontal="center" vertical="center"/>
    </xf>
    <xf numFmtId="0" fontId="6" fillId="0" borderId="11" xfId="1" applyFont="1" applyBorder="1" applyAlignment="1">
      <alignment horizontal="center" vertical="center" wrapText="1"/>
    </xf>
    <xf numFmtId="3" fontId="13" fillId="0" borderId="6" xfId="0" applyNumberFormat="1" applyFont="1" applyBorder="1" applyAlignment="1">
      <alignment horizontal="center" vertical="center"/>
    </xf>
    <xf numFmtId="0" fontId="6" fillId="0" borderId="19" xfId="1" applyFont="1" applyBorder="1" applyAlignment="1">
      <alignment horizontal="center" vertical="center" wrapText="1"/>
    </xf>
    <xf numFmtId="44" fontId="9" fillId="0" borderId="0" xfId="0" applyNumberFormat="1" applyFont="1"/>
    <xf numFmtId="0" fontId="6" fillId="0" borderId="9" xfId="0" applyFont="1" applyBorder="1" applyAlignment="1">
      <alignment horizontal="center" vertical="center"/>
    </xf>
    <xf numFmtId="164" fontId="3" fillId="0" borderId="7" xfId="1" applyNumberFormat="1" applyFont="1" applyBorder="1" applyAlignment="1">
      <alignment horizontal="right"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164" fontId="6" fillId="0" borderId="9" xfId="0" applyNumberFormat="1" applyFont="1" applyBorder="1" applyAlignment="1" applyProtection="1">
      <alignment horizontal="right" vertical="center" wrapText="1"/>
      <protection locked="0"/>
    </xf>
    <xf numFmtId="3" fontId="6" fillId="0" borderId="9" xfId="0" applyNumberFormat="1" applyFont="1" applyBorder="1" applyAlignment="1">
      <alignment horizontal="center" vertical="center"/>
    </xf>
    <xf numFmtId="164" fontId="6" fillId="0" borderId="22" xfId="0" applyNumberFormat="1" applyFont="1" applyBorder="1" applyAlignment="1">
      <alignment horizontal="right" vertical="center" wrapText="1"/>
    </xf>
    <xf numFmtId="0" fontId="6" fillId="0" borderId="10" xfId="1" applyFont="1" applyBorder="1" applyAlignment="1">
      <alignment horizontal="center" vertical="center" wrapText="1"/>
    </xf>
    <xf numFmtId="0" fontId="6" fillId="0" borderId="1" xfId="0" applyFont="1" applyBorder="1" applyAlignment="1">
      <alignment horizontal="center" vertical="center" wrapText="1"/>
    </xf>
    <xf numFmtId="164" fontId="6" fillId="0" borderId="21" xfId="0" applyNumberFormat="1" applyFont="1" applyBorder="1" applyAlignment="1">
      <alignment horizontal="right" vertical="center" wrapText="1"/>
    </xf>
    <xf numFmtId="164" fontId="6" fillId="0" borderId="6" xfId="0" applyNumberFormat="1" applyFont="1" applyBorder="1" applyAlignment="1">
      <alignment horizontal="right" vertical="center" wrapText="1"/>
    </xf>
    <xf numFmtId="3" fontId="6" fillId="0" borderId="9"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14" fillId="0" borderId="0" xfId="0" applyFont="1" applyAlignment="1">
      <alignment horizontal="center" vertical="top"/>
    </xf>
    <xf numFmtId="164" fontId="6" fillId="0" borderId="1" xfId="0" applyNumberFormat="1" applyFont="1" applyBorder="1" applyAlignment="1">
      <alignment horizontal="right" vertical="center" wrapText="1"/>
    </xf>
    <xf numFmtId="3" fontId="6" fillId="0" borderId="6" xfId="0" applyNumberFormat="1" applyFont="1" applyBorder="1" applyAlignment="1">
      <alignment horizontal="center" vertical="center"/>
    </xf>
    <xf numFmtId="0" fontId="6" fillId="0" borderId="20" xfId="0" applyFont="1" applyBorder="1" applyAlignment="1">
      <alignment horizontal="center" vertical="center" wrapText="1"/>
    </xf>
    <xf numFmtId="3" fontId="6" fillId="0" borderId="21" xfId="0" applyNumberFormat="1" applyFont="1" applyBorder="1" applyAlignment="1">
      <alignment horizontal="center" vertical="center" wrapText="1"/>
    </xf>
    <xf numFmtId="0" fontId="6" fillId="0" borderId="20" xfId="1" applyFont="1" applyBorder="1" applyAlignment="1">
      <alignment horizontal="left" vertical="center" wrapText="1"/>
    </xf>
    <xf numFmtId="0" fontId="6" fillId="0" borderId="9" xfId="1" applyFont="1" applyBorder="1" applyAlignment="1">
      <alignment horizontal="left" vertical="center" wrapText="1"/>
    </xf>
    <xf numFmtId="0" fontId="4" fillId="0" borderId="0" xfId="0" applyFont="1" applyAlignment="1">
      <alignment horizontal="center"/>
    </xf>
    <xf numFmtId="0" fontId="12" fillId="0" borderId="0" xfId="0" applyFont="1" applyAlignment="1">
      <alignment horizontal="center"/>
    </xf>
    <xf numFmtId="0" fontId="9" fillId="0" borderId="0" xfId="0" applyFont="1" applyAlignment="1">
      <alignment horizontal="left" vertical="top" wrapText="1"/>
    </xf>
    <xf numFmtId="0" fontId="16" fillId="0" borderId="0" xfId="0" applyFont="1" applyAlignment="1" applyProtection="1">
      <alignment horizontal="center"/>
      <protection hidden="1"/>
    </xf>
    <xf numFmtId="0" fontId="16" fillId="0" borderId="0" xfId="0" applyFont="1" applyAlignment="1">
      <alignment horizontal="center"/>
    </xf>
    <xf numFmtId="0" fontId="12" fillId="0" borderId="0" xfId="0" applyFont="1" applyAlignment="1" applyProtection="1">
      <alignment horizontal="left" vertical="top" wrapText="1"/>
      <protection hidden="1"/>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3" fillId="0" borderId="14" xfId="1" applyFont="1" applyBorder="1" applyAlignment="1">
      <alignment horizontal="left" vertical="center"/>
    </xf>
    <xf numFmtId="0" fontId="3"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14" fillId="0" borderId="2" xfId="0" applyFont="1" applyBorder="1" applyAlignment="1">
      <alignment horizontal="center"/>
    </xf>
    <xf numFmtId="164" fontId="14" fillId="0" borderId="1" xfId="0" applyNumberFormat="1" applyFont="1" applyBorder="1" applyAlignment="1">
      <alignment horizontal="center" vertical="top"/>
    </xf>
    <xf numFmtId="0" fontId="14" fillId="0" borderId="1" xfId="0" applyFont="1" applyBorder="1" applyAlignment="1">
      <alignment horizontal="center" vertical="top"/>
    </xf>
    <xf numFmtId="164" fontId="14" fillId="0" borderId="17" xfId="0" applyNumberFormat="1" applyFont="1" applyBorder="1" applyAlignment="1">
      <alignment horizontal="center" vertical="top"/>
    </xf>
    <xf numFmtId="164" fontId="14" fillId="0" borderId="8" xfId="0" applyNumberFormat="1" applyFont="1" applyBorder="1" applyAlignment="1">
      <alignment horizontal="center" vertical="top"/>
    </xf>
    <xf numFmtId="164" fontId="14" fillId="0" borderId="18" xfId="0" applyNumberFormat="1" applyFont="1" applyBorder="1" applyAlignment="1">
      <alignment horizontal="center" vertical="top"/>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23" xfId="0" applyFont="1" applyBorder="1" applyAlignment="1">
      <alignment horizontal="center" vertical="center"/>
    </xf>
  </cellXfs>
  <cellStyles count="22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Normal" xfId="0" builtinId="0"/>
    <cellStyle name="Normal 2" xfId="1" xr:uid="{00000000-0005-0000-0000-0000DD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32</xdr:row>
      <xdr:rowOff>0</xdr:rowOff>
    </xdr:from>
    <xdr:to>
      <xdr:col>6</xdr:col>
      <xdr:colOff>101600</xdr:colOff>
      <xdr:row>32</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3"/>
  <sheetViews>
    <sheetView zoomScaleNormal="100" zoomScaleSheetLayoutView="100" zoomScalePageLayoutView="150" workbookViewId="0">
      <selection activeCell="G46" sqref="G46"/>
    </sheetView>
  </sheetViews>
  <sheetFormatPr defaultColWidth="8.7109375" defaultRowHeight="12.75" x14ac:dyDescent="0.2"/>
  <sheetData>
    <row r="1" spans="1:14" x14ac:dyDescent="0.2">
      <c r="A1" s="72" t="s">
        <v>58</v>
      </c>
      <c r="B1" s="72"/>
      <c r="C1" s="72"/>
      <c r="D1" s="72"/>
      <c r="E1" s="72"/>
      <c r="F1" s="72"/>
      <c r="G1" s="72"/>
      <c r="H1" s="72"/>
      <c r="I1" s="72"/>
      <c r="J1" s="72"/>
      <c r="K1" s="72"/>
      <c r="L1" s="11"/>
      <c r="M1" s="11"/>
      <c r="N1" s="9"/>
    </row>
    <row r="2" spans="1:14" x14ac:dyDescent="0.2">
      <c r="A2" s="73" t="s">
        <v>85</v>
      </c>
      <c r="B2" s="73"/>
      <c r="C2" s="73"/>
      <c r="D2" s="73"/>
      <c r="E2" s="73"/>
      <c r="F2" s="73"/>
      <c r="G2" s="73"/>
      <c r="H2" s="73"/>
      <c r="I2" s="73"/>
      <c r="J2" s="73"/>
      <c r="K2" s="73"/>
      <c r="L2" s="12"/>
      <c r="M2" s="12"/>
      <c r="N2" s="8"/>
    </row>
    <row r="3" spans="1:14" x14ac:dyDescent="0.2">
      <c r="A3" s="73" t="s">
        <v>86</v>
      </c>
      <c r="B3" s="73"/>
      <c r="C3" s="73"/>
      <c r="D3" s="73"/>
      <c r="E3" s="73"/>
      <c r="F3" s="73"/>
      <c r="G3" s="73"/>
      <c r="H3" s="73"/>
      <c r="I3" s="73"/>
      <c r="J3" s="73"/>
      <c r="K3" s="73"/>
      <c r="L3" s="12"/>
      <c r="M3" s="12"/>
      <c r="N3" s="8"/>
    </row>
    <row r="9" spans="1:14" x14ac:dyDescent="0.2">
      <c r="A9" s="2" t="s">
        <v>40</v>
      </c>
      <c r="B9" s="3"/>
      <c r="C9" s="3"/>
      <c r="D9" s="3"/>
      <c r="E9" s="3"/>
      <c r="F9" s="3"/>
      <c r="G9" s="3"/>
      <c r="H9" s="3"/>
      <c r="I9" s="3"/>
      <c r="J9" s="3"/>
      <c r="K9" s="3"/>
      <c r="L9" s="3"/>
      <c r="M9" s="3"/>
      <c r="N9" s="3"/>
    </row>
    <row r="10" spans="1:14" x14ac:dyDescent="0.2">
      <c r="A10" s="3" t="s">
        <v>41</v>
      </c>
      <c r="B10" s="3"/>
      <c r="C10" s="3"/>
      <c r="D10" s="3"/>
      <c r="E10" s="3"/>
      <c r="F10" s="3"/>
      <c r="G10" s="3"/>
      <c r="H10" s="3"/>
      <c r="I10" s="3"/>
      <c r="J10" s="3"/>
      <c r="K10" s="3"/>
      <c r="L10" s="3"/>
      <c r="M10" s="3"/>
      <c r="N10" s="3"/>
    </row>
    <row r="11" spans="1:14" x14ac:dyDescent="0.2">
      <c r="A11" s="3" t="s">
        <v>42</v>
      </c>
      <c r="B11" s="3"/>
      <c r="C11" s="3"/>
      <c r="D11" s="3"/>
      <c r="E11" s="3"/>
      <c r="F11" s="3"/>
      <c r="G11" s="3"/>
      <c r="H11" s="3"/>
      <c r="I11" s="3"/>
      <c r="J11" s="3"/>
      <c r="K11" s="3"/>
      <c r="L11" s="3"/>
      <c r="M11" s="3"/>
      <c r="N11" s="3"/>
    </row>
    <row r="12" spans="1:14" x14ac:dyDescent="0.2">
      <c r="A12" s="3" t="s">
        <v>43</v>
      </c>
      <c r="B12" s="3"/>
      <c r="C12" s="3"/>
      <c r="D12" s="3"/>
      <c r="E12" s="3"/>
      <c r="F12" s="3"/>
      <c r="G12" s="3"/>
      <c r="H12" s="3"/>
      <c r="I12" s="3"/>
      <c r="J12" s="3"/>
      <c r="K12" s="3"/>
      <c r="L12" s="3"/>
      <c r="M12" s="3"/>
      <c r="N12" s="3"/>
    </row>
    <row r="13" spans="1:14" x14ac:dyDescent="0.2">
      <c r="A13" s="4" t="s">
        <v>44</v>
      </c>
      <c r="B13" s="3"/>
      <c r="C13" s="3"/>
      <c r="D13" s="3"/>
      <c r="E13" s="3"/>
      <c r="F13" s="3"/>
      <c r="G13" s="3"/>
      <c r="H13" s="3"/>
      <c r="I13" s="3"/>
      <c r="J13" s="3"/>
      <c r="K13" s="3"/>
      <c r="L13" s="3"/>
      <c r="M13" s="3"/>
      <c r="N13" s="3"/>
    </row>
    <row r="14" spans="1:14" x14ac:dyDescent="0.2">
      <c r="A14" s="4" t="s">
        <v>67</v>
      </c>
      <c r="B14" s="3"/>
      <c r="C14" s="3"/>
      <c r="D14" s="3"/>
      <c r="E14" s="3"/>
      <c r="F14" s="3"/>
      <c r="G14" s="3"/>
      <c r="H14" s="3"/>
      <c r="I14" s="3"/>
      <c r="J14" s="3"/>
      <c r="K14" s="3"/>
      <c r="L14" s="3"/>
      <c r="M14" s="3"/>
      <c r="N14" s="3"/>
    </row>
    <row r="15" spans="1:14" x14ac:dyDescent="0.2">
      <c r="A15" s="4" t="s">
        <v>45</v>
      </c>
      <c r="B15" s="3"/>
      <c r="C15" s="3"/>
      <c r="D15" s="3"/>
      <c r="E15" s="3"/>
      <c r="F15" s="3"/>
      <c r="G15" s="3"/>
      <c r="H15" s="3"/>
      <c r="I15" s="3"/>
      <c r="J15" s="3"/>
      <c r="K15" s="3"/>
      <c r="L15" s="3"/>
      <c r="M15" s="3"/>
      <c r="N15" s="3"/>
    </row>
    <row r="16" spans="1:14" x14ac:dyDescent="0.2">
      <c r="A16" s="4" t="s">
        <v>46</v>
      </c>
      <c r="B16" s="3"/>
      <c r="C16" s="3"/>
      <c r="D16" s="3"/>
      <c r="E16" s="3"/>
      <c r="F16" s="3"/>
      <c r="G16" s="3"/>
      <c r="H16" s="3"/>
      <c r="I16" s="3"/>
      <c r="J16" s="3"/>
      <c r="K16" s="3"/>
      <c r="L16" s="3"/>
      <c r="M16" s="3"/>
      <c r="N16" s="3"/>
    </row>
    <row r="17" spans="1:14" x14ac:dyDescent="0.2">
      <c r="A17" s="4"/>
      <c r="B17" s="3"/>
      <c r="C17" s="3"/>
      <c r="D17" s="3"/>
      <c r="E17" s="3"/>
      <c r="F17" s="3"/>
      <c r="G17" s="3"/>
      <c r="H17" s="3"/>
      <c r="I17" s="3"/>
      <c r="J17" s="3"/>
      <c r="K17" s="3"/>
      <c r="L17" s="3"/>
      <c r="M17" s="3"/>
      <c r="N17" s="3"/>
    </row>
    <row r="18" spans="1:14" x14ac:dyDescent="0.2">
      <c r="A18" s="2" t="s">
        <v>47</v>
      </c>
      <c r="B18" s="3"/>
      <c r="C18" s="3"/>
      <c r="D18" s="3"/>
      <c r="E18" s="3"/>
      <c r="F18" s="3"/>
      <c r="G18" s="3"/>
      <c r="H18" s="3"/>
      <c r="I18" s="3"/>
      <c r="J18" s="3"/>
      <c r="K18" s="3"/>
      <c r="L18" s="3"/>
      <c r="M18" s="3"/>
      <c r="N18" s="3"/>
    </row>
    <row r="19" spans="1:14" x14ac:dyDescent="0.2">
      <c r="A19" s="3" t="s">
        <v>48</v>
      </c>
      <c r="B19" s="3"/>
      <c r="C19" s="3"/>
      <c r="D19" s="3"/>
      <c r="E19" s="3"/>
      <c r="F19" s="3"/>
      <c r="G19" s="3"/>
      <c r="H19" s="3"/>
      <c r="I19" s="3"/>
      <c r="J19" s="3"/>
      <c r="K19" s="3"/>
      <c r="L19" s="3"/>
      <c r="M19" s="3"/>
      <c r="N19" s="3"/>
    </row>
    <row r="20" spans="1:14" x14ac:dyDescent="0.2">
      <c r="A20" s="5"/>
      <c r="B20" s="3"/>
      <c r="C20" s="3"/>
      <c r="D20" s="3"/>
      <c r="E20" s="3"/>
      <c r="F20" s="3"/>
      <c r="G20" s="3"/>
      <c r="H20" s="3"/>
      <c r="I20" s="3"/>
      <c r="J20" s="3"/>
      <c r="K20" s="3"/>
      <c r="L20" s="3"/>
      <c r="M20" s="3"/>
      <c r="N20" s="3"/>
    </row>
    <row r="21" spans="1:14" x14ac:dyDescent="0.2">
      <c r="A21" s="2" t="s">
        <v>49</v>
      </c>
      <c r="B21" s="3"/>
      <c r="C21" s="3"/>
      <c r="D21" s="3"/>
      <c r="E21" s="3"/>
      <c r="F21" s="3"/>
      <c r="G21" s="3"/>
      <c r="H21" s="3"/>
      <c r="I21" s="3"/>
      <c r="J21" s="3"/>
      <c r="K21" s="3"/>
      <c r="L21" s="3"/>
      <c r="M21" s="3"/>
      <c r="N21" s="3"/>
    </row>
    <row r="22" spans="1:14" x14ac:dyDescent="0.2">
      <c r="A22" s="51">
        <v>1</v>
      </c>
      <c r="B22" s="3" t="s">
        <v>50</v>
      </c>
      <c r="C22" s="3"/>
      <c r="D22" s="3"/>
      <c r="E22" s="3"/>
      <c r="F22" s="3"/>
      <c r="G22" s="3"/>
      <c r="H22" s="3"/>
      <c r="I22" s="3"/>
      <c r="J22" s="3"/>
      <c r="K22" s="3"/>
      <c r="L22" s="3"/>
      <c r="M22" s="3"/>
      <c r="N22" s="3"/>
    </row>
    <row r="23" spans="1:14" x14ac:dyDescent="0.2">
      <c r="A23" s="51">
        <f>+A22</f>
        <v>1</v>
      </c>
      <c r="B23" s="3" t="s">
        <v>51</v>
      </c>
      <c r="C23" s="3"/>
      <c r="D23" s="3"/>
      <c r="E23" s="3"/>
      <c r="F23" s="3"/>
      <c r="G23" s="3"/>
      <c r="H23" s="3"/>
      <c r="I23" s="3"/>
      <c r="J23" s="3"/>
      <c r="K23" s="3"/>
      <c r="L23" s="3"/>
      <c r="M23" s="3"/>
      <c r="N23" s="3"/>
    </row>
    <row r="24" spans="1:14" x14ac:dyDescent="0.2">
      <c r="A24" s="51">
        <f>+A23+A22</f>
        <v>2</v>
      </c>
      <c r="B24" s="3" t="s">
        <v>52</v>
      </c>
      <c r="C24" s="3"/>
      <c r="D24" s="3"/>
      <c r="E24" s="3"/>
      <c r="F24" s="3"/>
      <c r="G24" s="3"/>
      <c r="H24" s="3"/>
      <c r="I24" s="3"/>
      <c r="J24" s="3"/>
      <c r="K24" s="3"/>
      <c r="L24" s="3"/>
      <c r="M24" s="3"/>
      <c r="N24" s="3"/>
    </row>
    <row r="25" spans="1:14" x14ac:dyDescent="0.2">
      <c r="A25" s="3"/>
      <c r="B25" s="3"/>
      <c r="C25" s="3"/>
      <c r="D25" s="3"/>
      <c r="E25" s="3"/>
      <c r="F25" s="3"/>
      <c r="G25" s="3"/>
      <c r="H25" s="3"/>
      <c r="I25" s="3"/>
      <c r="J25" s="3"/>
      <c r="K25" s="3"/>
      <c r="L25" s="3"/>
      <c r="M25" s="3"/>
      <c r="N25" s="3"/>
    </row>
    <row r="26" spans="1:14" x14ac:dyDescent="0.2">
      <c r="A26" s="6" t="s">
        <v>53</v>
      </c>
      <c r="B26" s="3"/>
      <c r="C26" s="3"/>
      <c r="D26" s="3"/>
      <c r="E26" s="3"/>
      <c r="F26" s="3"/>
      <c r="G26" s="3"/>
      <c r="H26" s="3"/>
      <c r="I26" s="3"/>
      <c r="J26" s="3"/>
      <c r="K26" s="3"/>
      <c r="L26" s="3"/>
      <c r="M26" s="3"/>
      <c r="N26" s="3"/>
    </row>
    <row r="27" spans="1:14" x14ac:dyDescent="0.2">
      <c r="A27" s="4"/>
      <c r="B27" s="3"/>
      <c r="C27" s="3"/>
      <c r="D27" s="3"/>
      <c r="E27" s="3"/>
      <c r="F27" s="3"/>
      <c r="G27" s="3"/>
      <c r="H27" s="3"/>
      <c r="I27" s="3"/>
      <c r="J27" s="3"/>
      <c r="K27" s="3"/>
      <c r="L27" s="3"/>
      <c r="M27" s="3"/>
      <c r="N27" s="3"/>
    </row>
    <row r="28" spans="1:14" s="10" customFormat="1" ht="114" customHeight="1" x14ac:dyDescent="0.2">
      <c r="A28" s="74" t="s">
        <v>111</v>
      </c>
      <c r="B28" s="74"/>
      <c r="C28" s="74"/>
      <c r="D28" s="74"/>
      <c r="E28" s="74"/>
      <c r="F28" s="74"/>
      <c r="G28" s="74"/>
      <c r="H28" s="74"/>
      <c r="I28" s="74"/>
      <c r="J28" s="74"/>
      <c r="K28" s="74"/>
      <c r="L28" s="13"/>
      <c r="M28" s="13"/>
      <c r="N28" s="7"/>
    </row>
    <row r="29" spans="1:14" x14ac:dyDescent="0.2">
      <c r="A29" s="7"/>
      <c r="B29" s="7"/>
      <c r="C29" s="7"/>
      <c r="D29" s="7"/>
      <c r="E29" s="7"/>
      <c r="F29" s="7"/>
      <c r="G29" s="7"/>
      <c r="H29" s="7"/>
      <c r="I29" s="7"/>
      <c r="J29" s="7"/>
      <c r="K29" s="7"/>
      <c r="L29" s="7"/>
      <c r="M29" s="7"/>
      <c r="N29" s="7"/>
    </row>
    <row r="30" spans="1:14" x14ac:dyDescent="0.2">
      <c r="A30" s="7"/>
      <c r="B30" s="7"/>
      <c r="C30" s="7"/>
      <c r="D30" s="7"/>
      <c r="E30" s="7"/>
      <c r="F30" s="7"/>
      <c r="G30" s="7"/>
      <c r="H30" s="7"/>
      <c r="I30" s="7"/>
      <c r="J30" s="7"/>
      <c r="K30" s="7"/>
      <c r="L30" s="7"/>
      <c r="M30" s="7"/>
      <c r="N30" s="7"/>
    </row>
    <row r="31" spans="1:14" x14ac:dyDescent="0.2">
      <c r="A31" s="7"/>
      <c r="B31" s="7"/>
      <c r="C31" s="7"/>
      <c r="D31" s="7"/>
      <c r="E31" s="7"/>
      <c r="F31" s="7"/>
      <c r="G31" s="7"/>
      <c r="H31" s="7"/>
      <c r="I31" s="7"/>
      <c r="J31" s="7"/>
      <c r="K31" s="7"/>
      <c r="L31" s="7"/>
      <c r="M31" s="7"/>
      <c r="N31" s="7"/>
    </row>
    <row r="32" spans="1:14" x14ac:dyDescent="0.2">
      <c r="A32" s="7"/>
      <c r="B32" s="7"/>
      <c r="C32" s="7"/>
      <c r="D32" s="7"/>
      <c r="E32" s="7"/>
      <c r="F32" s="7"/>
      <c r="G32" s="7"/>
      <c r="H32" s="7"/>
      <c r="I32" s="7"/>
      <c r="J32" s="7"/>
      <c r="K32" s="7"/>
      <c r="L32" s="7"/>
      <c r="M32" s="7"/>
      <c r="N32" s="7"/>
    </row>
    <row r="33" spans="1:14" x14ac:dyDescent="0.2">
      <c r="A33" s="7"/>
      <c r="B33" s="7"/>
      <c r="C33" s="7"/>
      <c r="D33" s="7"/>
      <c r="E33" s="7"/>
      <c r="F33" s="7"/>
      <c r="G33" s="7"/>
      <c r="H33" s="7"/>
      <c r="I33" s="7"/>
      <c r="J33" s="7"/>
      <c r="K33" s="7"/>
      <c r="L33" s="7"/>
      <c r="M33" s="7"/>
      <c r="N33" s="7"/>
    </row>
    <row r="34" spans="1:14" x14ac:dyDescent="0.2">
      <c r="A34" s="7"/>
      <c r="B34" s="7"/>
      <c r="C34" s="7"/>
      <c r="D34" s="7"/>
      <c r="E34" s="7"/>
      <c r="F34" s="7"/>
      <c r="G34" s="7"/>
      <c r="H34" s="7"/>
      <c r="I34" s="7"/>
      <c r="J34" s="7"/>
      <c r="K34" s="7"/>
      <c r="L34" s="7"/>
      <c r="M34" s="7"/>
      <c r="N34" s="7"/>
    </row>
    <row r="35" spans="1:14" x14ac:dyDescent="0.2">
      <c r="A35" s="7"/>
      <c r="B35" s="7"/>
      <c r="C35" s="7"/>
      <c r="D35" s="7"/>
      <c r="E35" s="7"/>
      <c r="F35" s="7"/>
      <c r="G35" s="7"/>
      <c r="H35" s="7"/>
      <c r="I35" s="7"/>
      <c r="J35" s="7"/>
      <c r="K35" s="7"/>
      <c r="L35" s="7"/>
      <c r="M35" s="7"/>
      <c r="N35" s="7"/>
    </row>
    <row r="36" spans="1:14" x14ac:dyDescent="0.2">
      <c r="A36" s="7"/>
      <c r="B36" s="7"/>
      <c r="C36" s="7"/>
      <c r="D36" s="7"/>
      <c r="E36" s="7"/>
      <c r="F36" s="7"/>
      <c r="G36" s="7"/>
      <c r="H36" s="7"/>
      <c r="I36" s="7"/>
      <c r="J36" s="7"/>
      <c r="K36" s="7"/>
      <c r="L36" s="7"/>
      <c r="M36" s="7"/>
      <c r="N36" s="7"/>
    </row>
    <row r="37" spans="1:14" x14ac:dyDescent="0.2">
      <c r="A37" s="7"/>
      <c r="B37" s="7"/>
      <c r="C37" s="7"/>
      <c r="D37" s="7"/>
      <c r="E37" s="7"/>
      <c r="F37" s="7"/>
      <c r="G37" s="7"/>
      <c r="H37" s="7"/>
      <c r="I37" s="7"/>
      <c r="J37" s="7"/>
      <c r="K37" s="7"/>
      <c r="L37" s="7"/>
      <c r="M37" s="7"/>
      <c r="N37" s="7"/>
    </row>
    <row r="38" spans="1:14" x14ac:dyDescent="0.2">
      <c r="A38" s="7"/>
      <c r="B38" s="7"/>
      <c r="C38" s="7"/>
      <c r="D38" s="7"/>
      <c r="E38" s="7"/>
      <c r="F38" s="7"/>
      <c r="G38" s="7"/>
      <c r="H38" s="7"/>
      <c r="I38" s="7"/>
      <c r="J38" s="7"/>
      <c r="K38" s="7"/>
      <c r="L38" s="7"/>
      <c r="M38" s="7"/>
      <c r="N38" s="7"/>
    </row>
    <row r="39" spans="1:14" x14ac:dyDescent="0.2">
      <c r="A39" s="7"/>
      <c r="B39" s="7"/>
      <c r="C39" s="7"/>
      <c r="D39" s="7"/>
      <c r="E39" s="7"/>
      <c r="F39" s="7"/>
      <c r="G39" s="7"/>
      <c r="H39" s="7"/>
      <c r="I39" s="7"/>
      <c r="J39" s="7"/>
      <c r="K39" s="7"/>
      <c r="L39" s="7"/>
      <c r="M39" s="7"/>
      <c r="N39" s="7"/>
    </row>
    <row r="40" spans="1:14" x14ac:dyDescent="0.2">
      <c r="A40" s="7"/>
      <c r="B40" s="7"/>
      <c r="C40" s="7"/>
      <c r="D40" s="7"/>
      <c r="E40" s="7"/>
      <c r="F40" s="7"/>
      <c r="G40" s="7"/>
      <c r="H40" s="7"/>
      <c r="I40" s="7"/>
      <c r="J40" s="7"/>
      <c r="K40" s="7"/>
      <c r="L40" s="7"/>
      <c r="M40" s="7"/>
      <c r="N40" s="7"/>
    </row>
    <row r="41" spans="1:14" x14ac:dyDescent="0.2">
      <c r="A41" s="7"/>
      <c r="B41" s="7"/>
      <c r="C41" s="7"/>
      <c r="D41" s="7"/>
      <c r="E41" s="7"/>
      <c r="F41" s="7"/>
      <c r="G41" s="7"/>
      <c r="H41" s="7"/>
      <c r="I41" s="7"/>
      <c r="J41" s="7"/>
      <c r="K41" s="7"/>
      <c r="L41" s="7"/>
      <c r="M41" s="7"/>
      <c r="N41" s="7"/>
    </row>
    <row r="42" spans="1:14" x14ac:dyDescent="0.2">
      <c r="A42" s="7"/>
      <c r="B42" s="7"/>
      <c r="C42" s="7"/>
      <c r="D42" s="7"/>
      <c r="E42" s="7"/>
      <c r="F42" s="7"/>
      <c r="G42" s="7"/>
      <c r="H42" s="7"/>
      <c r="I42" s="7"/>
      <c r="J42" s="7"/>
      <c r="K42" s="7"/>
      <c r="L42" s="7"/>
      <c r="M42" s="7"/>
      <c r="N42" s="7"/>
    </row>
    <row r="43" spans="1:14" x14ac:dyDescent="0.2">
      <c r="A43" s="7"/>
      <c r="B43" s="7"/>
      <c r="C43" s="7"/>
      <c r="D43" s="7"/>
      <c r="E43" s="7"/>
      <c r="F43" s="7"/>
      <c r="G43" s="7"/>
      <c r="H43" s="7"/>
      <c r="I43" s="7"/>
      <c r="J43" s="7"/>
      <c r="K43" s="7"/>
      <c r="L43" s="7"/>
      <c r="M43" s="7"/>
      <c r="N43" s="7"/>
    </row>
  </sheetData>
  <sheetProtection selectLockedCells="1"/>
  <mergeCells count="4">
    <mergeCell ref="A1:K1"/>
    <mergeCell ref="A2:K2"/>
    <mergeCell ref="A3:K3"/>
    <mergeCell ref="A28:K28"/>
  </mergeCells>
  <phoneticPr fontId="0" type="noConversion"/>
  <pageMargins left="0.75" right="0.75" top="1" bottom="1" header="0.5" footer="0.5"/>
  <pageSetup scale="95" orientation="portrait" r:id="rId1"/>
  <headerFooter>
    <oddFooter>&amp;CP-&amp;P.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8"/>
  <sheetViews>
    <sheetView zoomScale="115" zoomScaleNormal="115" zoomScaleSheetLayoutView="100" zoomScalePageLayoutView="85" workbookViewId="0">
      <selection activeCell="I51" sqref="I51"/>
    </sheetView>
  </sheetViews>
  <sheetFormatPr defaultColWidth="8.7109375" defaultRowHeight="12.75" x14ac:dyDescent="0.2"/>
  <cols>
    <col min="1" max="11" width="9.140625" customWidth="1"/>
  </cols>
  <sheetData>
    <row r="1" spans="1:11" ht="15" x14ac:dyDescent="0.25">
      <c r="A1" s="75" t="s">
        <v>0</v>
      </c>
      <c r="B1" s="75"/>
      <c r="C1" s="75"/>
      <c r="D1" s="75"/>
      <c r="E1" s="75"/>
      <c r="F1" s="75"/>
      <c r="G1" s="75"/>
      <c r="H1" s="75"/>
      <c r="I1" s="75"/>
      <c r="J1" s="75"/>
      <c r="K1" s="75"/>
    </row>
    <row r="2" spans="1:11" ht="15.95" customHeight="1" x14ac:dyDescent="0.25">
      <c r="A2" s="76" t="s">
        <v>85</v>
      </c>
      <c r="B2" s="76"/>
      <c r="C2" s="76"/>
      <c r="D2" s="76"/>
      <c r="E2" s="76"/>
      <c r="F2" s="76"/>
      <c r="G2" s="76"/>
      <c r="H2" s="76"/>
      <c r="I2" s="76"/>
      <c r="J2" s="76"/>
      <c r="K2" s="76"/>
    </row>
    <row r="3" spans="1:11" ht="15" x14ac:dyDescent="0.25">
      <c r="A3" s="76" t="s">
        <v>86</v>
      </c>
      <c r="B3" s="76"/>
      <c r="C3" s="76"/>
      <c r="D3" s="76"/>
      <c r="E3" s="76"/>
      <c r="F3" s="76"/>
      <c r="G3" s="76"/>
      <c r="H3" s="76"/>
      <c r="I3" s="76"/>
      <c r="J3" s="76"/>
      <c r="K3" s="76"/>
    </row>
    <row r="4" spans="1:11" ht="15" x14ac:dyDescent="0.25">
      <c r="A4" s="31"/>
      <c r="B4" s="32"/>
      <c r="C4" s="32"/>
      <c r="D4" s="32"/>
      <c r="E4" s="32"/>
      <c r="F4" s="32"/>
      <c r="G4" s="32"/>
      <c r="H4" s="32"/>
      <c r="I4" s="32"/>
      <c r="J4" s="32"/>
      <c r="K4" s="31"/>
    </row>
    <row r="5" spans="1:11" ht="15" x14ac:dyDescent="0.25">
      <c r="A5" s="31"/>
      <c r="B5" s="32"/>
      <c r="C5" s="32"/>
      <c r="D5" s="32"/>
      <c r="E5" s="32"/>
      <c r="F5" s="32"/>
      <c r="G5" s="32"/>
      <c r="H5" s="32"/>
      <c r="I5" s="32"/>
      <c r="J5" s="32"/>
      <c r="K5" s="31"/>
    </row>
    <row r="6" spans="1:11" ht="14.25" x14ac:dyDescent="0.2">
      <c r="A6" s="31"/>
      <c r="B6" s="31"/>
      <c r="C6" s="31"/>
      <c r="D6" s="31"/>
      <c r="E6" s="31"/>
      <c r="F6" s="31"/>
      <c r="G6" s="31"/>
      <c r="H6" s="31"/>
      <c r="I6" s="31"/>
      <c r="J6" s="31"/>
      <c r="K6" s="31"/>
    </row>
    <row r="7" spans="1:11" ht="14.25" x14ac:dyDescent="0.2">
      <c r="A7" s="31"/>
      <c r="B7" s="31"/>
      <c r="C7" s="31"/>
      <c r="D7" s="31"/>
      <c r="E7" s="31"/>
      <c r="F7" s="31"/>
      <c r="G7" s="31"/>
      <c r="H7" s="31"/>
      <c r="I7" s="31"/>
      <c r="J7" s="31"/>
      <c r="K7" s="31"/>
    </row>
    <row r="8" spans="1:11" ht="14.25" x14ac:dyDescent="0.2">
      <c r="A8" s="31"/>
      <c r="B8" s="31"/>
      <c r="C8" s="31"/>
      <c r="D8" s="31"/>
      <c r="E8" s="31"/>
      <c r="F8" s="31"/>
      <c r="G8" s="31"/>
      <c r="H8" s="31"/>
      <c r="I8" s="31"/>
      <c r="J8" s="31"/>
      <c r="K8" s="31"/>
    </row>
    <row r="9" spans="1:11" ht="14.25" x14ac:dyDescent="0.2">
      <c r="A9" s="33" t="s">
        <v>62</v>
      </c>
      <c r="B9" s="33" t="s">
        <v>65</v>
      </c>
      <c r="C9" s="33"/>
      <c r="D9" s="33"/>
      <c r="E9" s="33"/>
      <c r="F9" s="33"/>
      <c r="G9" s="33"/>
      <c r="H9" s="33"/>
      <c r="I9" s="31"/>
      <c r="J9" s="31"/>
      <c r="K9" s="31"/>
    </row>
    <row r="10" spans="1:11" ht="14.25" x14ac:dyDescent="0.2">
      <c r="A10" s="33" t="s">
        <v>63</v>
      </c>
      <c r="B10" s="33" t="s">
        <v>64</v>
      </c>
      <c r="C10" s="33"/>
      <c r="D10" s="33"/>
      <c r="E10" s="33"/>
      <c r="F10" s="33"/>
      <c r="G10" s="33"/>
      <c r="H10" s="33"/>
      <c r="I10" s="31"/>
      <c r="J10" s="31"/>
      <c r="K10" s="31"/>
    </row>
    <row r="11" spans="1:11" ht="14.25" x14ac:dyDescent="0.2">
      <c r="A11" s="33"/>
      <c r="B11" s="33"/>
      <c r="C11" s="33"/>
      <c r="D11" s="33"/>
      <c r="E11" s="33"/>
      <c r="F11" s="33"/>
      <c r="G11" s="33"/>
      <c r="H11" s="33"/>
      <c r="I11" s="31"/>
      <c r="J11" s="31"/>
      <c r="K11" s="31"/>
    </row>
    <row r="12" spans="1:11" ht="14.25" x14ac:dyDescent="0.2">
      <c r="A12" s="33" t="s">
        <v>1</v>
      </c>
      <c r="B12" s="33"/>
      <c r="C12" s="33"/>
      <c r="D12" s="33"/>
      <c r="E12" s="33"/>
      <c r="F12" s="33"/>
      <c r="G12" s="33"/>
      <c r="H12" s="33"/>
      <c r="I12" s="31"/>
      <c r="J12" s="31"/>
      <c r="K12" s="31"/>
    </row>
    <row r="13" spans="1:11" ht="14.25" x14ac:dyDescent="0.2">
      <c r="A13" s="33" t="s">
        <v>59</v>
      </c>
      <c r="B13" s="33"/>
      <c r="C13" s="33"/>
      <c r="D13" s="33"/>
      <c r="E13" s="33"/>
      <c r="F13" s="33"/>
      <c r="G13" s="33"/>
      <c r="H13" s="33"/>
      <c r="I13" s="31"/>
      <c r="J13" s="31"/>
      <c r="K13" s="31"/>
    </row>
    <row r="14" spans="1:11" ht="14.25" x14ac:dyDescent="0.2">
      <c r="A14" s="33"/>
      <c r="B14" s="33"/>
      <c r="C14" s="33"/>
      <c r="D14" s="33"/>
      <c r="E14" s="33"/>
      <c r="F14" s="33"/>
      <c r="G14" s="33"/>
      <c r="H14" s="33"/>
      <c r="I14" s="31"/>
      <c r="J14" s="31"/>
      <c r="K14" s="31"/>
    </row>
    <row r="15" spans="1:11" ht="14.25" x14ac:dyDescent="0.2">
      <c r="A15" s="33" t="s">
        <v>2</v>
      </c>
      <c r="B15" s="33"/>
      <c r="C15" s="33"/>
      <c r="D15" s="33"/>
      <c r="E15" s="33"/>
      <c r="F15" s="33"/>
      <c r="G15" s="33"/>
      <c r="H15" s="33"/>
      <c r="I15" s="31"/>
      <c r="J15" s="31"/>
      <c r="K15" s="31"/>
    </row>
    <row r="16" spans="1:11" ht="14.25" x14ac:dyDescent="0.2">
      <c r="A16" s="33" t="s">
        <v>3</v>
      </c>
      <c r="B16" s="33"/>
      <c r="C16" s="33"/>
      <c r="D16" s="33"/>
      <c r="E16" s="33"/>
      <c r="F16" s="33"/>
      <c r="G16" s="33"/>
      <c r="H16" s="33"/>
      <c r="I16" s="31"/>
      <c r="J16" s="31"/>
      <c r="K16" s="31"/>
    </row>
    <row r="17" spans="1:11" ht="14.25" x14ac:dyDescent="0.2">
      <c r="A17" s="33" t="s">
        <v>4</v>
      </c>
      <c r="B17" s="33"/>
      <c r="C17" s="33"/>
      <c r="D17" s="33"/>
      <c r="E17" s="33"/>
      <c r="F17" s="33"/>
      <c r="G17" s="33"/>
      <c r="H17" s="33"/>
      <c r="I17" s="31"/>
      <c r="J17" s="31"/>
      <c r="K17" s="31"/>
    </row>
    <row r="18" spans="1:11" ht="14.25" x14ac:dyDescent="0.2">
      <c r="A18" s="33" t="s">
        <v>5</v>
      </c>
      <c r="B18" s="33"/>
      <c r="C18" s="33"/>
      <c r="D18" s="33"/>
      <c r="E18" s="33"/>
      <c r="F18" s="33"/>
      <c r="G18" s="33"/>
      <c r="H18" s="33"/>
      <c r="I18" s="31"/>
      <c r="J18" s="31"/>
      <c r="K18" s="31"/>
    </row>
    <row r="19" spans="1:11" ht="14.25" x14ac:dyDescent="0.2">
      <c r="A19" s="33"/>
      <c r="B19" s="33"/>
      <c r="C19" s="33"/>
      <c r="D19" s="33"/>
      <c r="E19" s="33"/>
      <c r="F19" s="33"/>
      <c r="G19" s="33"/>
      <c r="H19" s="33"/>
      <c r="I19" s="31"/>
      <c r="J19" s="31"/>
      <c r="K19" s="31"/>
    </row>
    <row r="20" spans="1:11" ht="14.25" x14ac:dyDescent="0.2">
      <c r="A20" s="33" t="s">
        <v>6</v>
      </c>
      <c r="B20" s="33"/>
      <c r="C20" s="33"/>
      <c r="D20" s="33"/>
      <c r="E20" s="33"/>
      <c r="F20" s="33"/>
      <c r="G20" s="33"/>
      <c r="H20" s="33"/>
      <c r="I20" s="31"/>
      <c r="J20" s="31"/>
      <c r="K20" s="31"/>
    </row>
    <row r="21" spans="1:11" ht="14.25" x14ac:dyDescent="0.2">
      <c r="A21" s="33" t="s">
        <v>61</v>
      </c>
      <c r="B21" s="33"/>
      <c r="C21" s="33"/>
      <c r="D21" s="33"/>
      <c r="E21" s="33"/>
      <c r="F21" s="33"/>
      <c r="G21" s="33"/>
      <c r="H21" s="33"/>
      <c r="I21" s="31"/>
      <c r="J21" s="31"/>
      <c r="K21" s="31"/>
    </row>
    <row r="22" spans="1:11" ht="14.25" x14ac:dyDescent="0.2">
      <c r="A22" s="33"/>
      <c r="B22" s="33"/>
      <c r="C22" s="33"/>
      <c r="D22" s="33"/>
      <c r="E22" s="33"/>
      <c r="F22" s="33"/>
      <c r="G22" s="33"/>
      <c r="H22" s="33"/>
      <c r="I22" s="31"/>
      <c r="J22" s="31"/>
      <c r="K22" s="31"/>
    </row>
    <row r="23" spans="1:11" ht="14.25" x14ac:dyDescent="0.2">
      <c r="A23" s="33" t="s">
        <v>60</v>
      </c>
      <c r="B23" s="33"/>
      <c r="C23" s="33"/>
      <c r="D23" s="33"/>
      <c r="E23" s="33"/>
      <c r="F23" s="33"/>
      <c r="G23" s="33"/>
      <c r="H23" s="33"/>
      <c r="I23" s="31"/>
      <c r="J23" s="31"/>
      <c r="K23" s="31"/>
    </row>
    <row r="24" spans="1:11" ht="14.25" x14ac:dyDescent="0.2">
      <c r="A24" s="33" t="s">
        <v>7</v>
      </c>
      <c r="B24" s="33"/>
      <c r="C24" s="33"/>
      <c r="D24" s="33"/>
      <c r="E24" s="33"/>
      <c r="F24" s="33"/>
      <c r="G24" s="33"/>
      <c r="H24" s="33"/>
      <c r="I24" s="31"/>
      <c r="J24" s="31"/>
      <c r="K24" s="31"/>
    </row>
    <row r="25" spans="1:11" ht="15" x14ac:dyDescent="0.25">
      <c r="A25" s="33" t="s">
        <v>87</v>
      </c>
      <c r="B25" s="33"/>
      <c r="C25" s="33"/>
      <c r="D25" s="33"/>
      <c r="E25" s="33"/>
      <c r="F25" s="33"/>
      <c r="G25" s="33"/>
      <c r="H25" s="33"/>
      <c r="I25" s="31"/>
      <c r="J25" s="31"/>
      <c r="K25" s="31"/>
    </row>
    <row r="26" spans="1:11" ht="14.25" x14ac:dyDescent="0.2">
      <c r="A26" s="33" t="s">
        <v>8</v>
      </c>
      <c r="B26" s="33"/>
      <c r="C26" s="33"/>
      <c r="D26" s="33"/>
      <c r="E26" s="33"/>
      <c r="F26" s="33"/>
      <c r="G26" s="34"/>
      <c r="H26" s="33"/>
      <c r="I26" s="31"/>
      <c r="J26" s="31"/>
      <c r="K26" s="31"/>
    </row>
    <row r="27" spans="1:11" ht="14.25" x14ac:dyDescent="0.2">
      <c r="A27" s="33" t="s">
        <v>9</v>
      </c>
      <c r="B27" s="33"/>
      <c r="C27" s="33"/>
      <c r="D27" s="33"/>
      <c r="E27" s="33"/>
      <c r="F27" s="33"/>
      <c r="G27" s="34"/>
      <c r="H27" s="33"/>
      <c r="I27" s="31"/>
      <c r="J27" s="31"/>
      <c r="K27" s="31"/>
    </row>
    <row r="28" spans="1:11" ht="14.25" x14ac:dyDescent="0.2">
      <c r="A28" s="33"/>
      <c r="B28" s="33"/>
      <c r="C28" s="33"/>
      <c r="D28" s="33"/>
      <c r="E28" s="33"/>
      <c r="F28" s="33"/>
      <c r="G28" s="34"/>
      <c r="H28" s="33"/>
      <c r="I28" s="31"/>
      <c r="J28" s="31"/>
      <c r="K28" s="31"/>
    </row>
    <row r="29" spans="1:11" ht="14.25" x14ac:dyDescent="0.2">
      <c r="A29" s="31"/>
      <c r="B29" s="31"/>
      <c r="C29" s="31"/>
      <c r="D29" s="31"/>
      <c r="E29" s="31"/>
      <c r="F29" s="31"/>
      <c r="G29" s="31"/>
      <c r="H29" s="31"/>
      <c r="I29" s="31"/>
      <c r="J29" s="31"/>
      <c r="K29" s="31"/>
    </row>
    <row r="30" spans="1:11" ht="14.25" x14ac:dyDescent="0.2">
      <c r="A30" s="31"/>
      <c r="B30" s="31"/>
      <c r="C30" s="31"/>
      <c r="D30" s="31"/>
      <c r="E30" s="31"/>
      <c r="F30" s="31"/>
      <c r="G30" s="31"/>
      <c r="H30" s="31"/>
      <c r="I30" s="31"/>
      <c r="J30" s="31"/>
      <c r="K30" s="31"/>
    </row>
    <row r="31" spans="1:11" ht="15" x14ac:dyDescent="0.25">
      <c r="A31" s="35" t="s">
        <v>10</v>
      </c>
      <c r="B31" s="33"/>
      <c r="C31" s="33"/>
      <c r="D31" s="33"/>
      <c r="E31" s="33"/>
      <c r="F31" s="33"/>
      <c r="G31" s="33"/>
      <c r="H31" s="33"/>
      <c r="I31" s="33"/>
      <c r="J31" s="31"/>
      <c r="K31" s="31"/>
    </row>
    <row r="32" spans="1:11" ht="49.5" customHeight="1" x14ac:dyDescent="0.2">
      <c r="A32" s="77" t="s">
        <v>107</v>
      </c>
      <c r="B32" s="77"/>
      <c r="C32" s="77"/>
      <c r="D32" s="77"/>
      <c r="E32" s="77"/>
      <c r="F32" s="77"/>
      <c r="G32" s="77"/>
      <c r="H32" s="77"/>
      <c r="I32" s="77"/>
      <c r="J32" s="77"/>
      <c r="K32" s="77"/>
    </row>
    <row r="33" spans="1:11" ht="15" x14ac:dyDescent="0.25">
      <c r="A33" s="32"/>
      <c r="B33" s="33"/>
      <c r="C33" s="33"/>
      <c r="D33" s="33"/>
      <c r="E33" s="33"/>
      <c r="F33" s="33"/>
      <c r="G33" s="33"/>
      <c r="H33" s="33"/>
      <c r="I33" s="33"/>
      <c r="J33" s="31"/>
      <c r="K33" s="31"/>
    </row>
    <row r="34" spans="1:11" ht="15" x14ac:dyDescent="0.25">
      <c r="A34" s="35" t="s">
        <v>11</v>
      </c>
      <c r="B34" s="36" t="s">
        <v>12</v>
      </c>
      <c r="C34" s="32"/>
      <c r="D34" s="33"/>
      <c r="E34" s="33"/>
      <c r="F34" s="31"/>
      <c r="G34" s="31"/>
      <c r="H34" s="31"/>
      <c r="I34" s="31"/>
      <c r="J34" s="31"/>
      <c r="K34" s="31"/>
    </row>
    <row r="35" spans="1:11" x14ac:dyDescent="0.2">
      <c r="A35" s="1"/>
      <c r="B35" s="1"/>
      <c r="C35" s="1"/>
      <c r="D35" s="1"/>
      <c r="E35" s="1"/>
      <c r="F35" s="1"/>
      <c r="G35" s="1"/>
      <c r="H35" s="1"/>
      <c r="I35" s="1"/>
      <c r="J35" s="1"/>
    </row>
    <row r="36" spans="1:11" x14ac:dyDescent="0.2">
      <c r="A36" s="1"/>
      <c r="B36" s="1"/>
      <c r="C36" s="1"/>
      <c r="D36" s="1"/>
      <c r="E36" s="1"/>
      <c r="F36" s="1"/>
      <c r="G36" s="1"/>
      <c r="H36" s="1"/>
      <c r="I36" s="1"/>
      <c r="J36" s="1"/>
    </row>
    <row r="37" spans="1:11" x14ac:dyDescent="0.2">
      <c r="A37" s="1"/>
      <c r="B37" s="1"/>
      <c r="C37" s="1"/>
      <c r="D37" s="1"/>
      <c r="E37" s="1"/>
      <c r="F37" s="1"/>
      <c r="G37" s="1"/>
      <c r="H37" s="1"/>
      <c r="I37" s="1"/>
      <c r="J37" s="1"/>
    </row>
    <row r="38" spans="1:11" x14ac:dyDescent="0.2">
      <c r="A38" s="1"/>
      <c r="B38" s="1"/>
      <c r="C38" s="1"/>
      <c r="D38" s="1"/>
      <c r="E38" s="1"/>
      <c r="F38" s="1"/>
      <c r="G38" s="1"/>
      <c r="H38" s="1"/>
      <c r="I38" s="1"/>
      <c r="J38" s="1"/>
    </row>
  </sheetData>
  <sheetProtection selectLockedCells="1"/>
  <mergeCells count="4">
    <mergeCell ref="A1:K1"/>
    <mergeCell ref="A2:K2"/>
    <mergeCell ref="A3:K3"/>
    <mergeCell ref="A32:K32"/>
  </mergeCells>
  <phoneticPr fontId="0" type="noConversion"/>
  <printOptions horizontalCentered="1"/>
  <pageMargins left="0.75" right="0.75" top="1" bottom="1" header="0.5" footer="0.5"/>
  <pageSetup scale="83" orientation="portrait" r:id="rId1"/>
  <headerFooter>
    <oddFooter>&amp;CP-&amp;P+1.</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2"/>
  <sheetViews>
    <sheetView showZeros="0" tabSelected="1" zoomScale="85" zoomScaleNormal="85" zoomScaleSheetLayoutView="70" zoomScalePageLayoutView="85" workbookViewId="0">
      <selection activeCell="D67" sqref="D67"/>
    </sheetView>
  </sheetViews>
  <sheetFormatPr defaultColWidth="9.140625" defaultRowHeight="12.75" x14ac:dyDescent="0.2"/>
  <cols>
    <col min="1" max="1" width="12" style="14" customWidth="1"/>
    <col min="2" max="2" width="15.42578125" style="14" customWidth="1"/>
    <col min="3" max="3" width="60" style="14" customWidth="1"/>
    <col min="4" max="4" width="10.28515625" style="46" customWidth="1"/>
    <col min="5" max="5" width="12.7109375" style="14" customWidth="1"/>
    <col min="6" max="7" width="20.140625" style="14" customWidth="1"/>
    <col min="8" max="16384" width="9.140625" style="14"/>
  </cols>
  <sheetData>
    <row r="1" spans="1:7" ht="12" customHeight="1" x14ac:dyDescent="0.2">
      <c r="A1" s="81" t="s">
        <v>88</v>
      </c>
      <c r="B1" s="82"/>
      <c r="C1" s="82"/>
      <c r="D1" s="82"/>
      <c r="E1" s="82"/>
      <c r="F1" s="82"/>
      <c r="G1" s="83"/>
    </row>
    <row r="2" spans="1:7" x14ac:dyDescent="0.2">
      <c r="A2" s="84"/>
      <c r="B2" s="85"/>
      <c r="C2" s="85"/>
      <c r="D2" s="85"/>
      <c r="E2" s="85"/>
      <c r="F2" s="85"/>
      <c r="G2" s="86"/>
    </row>
    <row r="3" spans="1:7" x14ac:dyDescent="0.2">
      <c r="A3" s="84"/>
      <c r="B3" s="85"/>
      <c r="C3" s="85"/>
      <c r="D3" s="85"/>
      <c r="E3" s="85"/>
      <c r="F3" s="85"/>
      <c r="G3" s="86"/>
    </row>
    <row r="4" spans="1:7" ht="13.5" thickBot="1" x14ac:dyDescent="0.25">
      <c r="A4" s="84"/>
      <c r="B4" s="85"/>
      <c r="C4" s="85"/>
      <c r="D4" s="85"/>
      <c r="E4" s="85"/>
      <c r="F4" s="85"/>
      <c r="G4" s="86"/>
    </row>
    <row r="5" spans="1:7" s="15" customFormat="1" ht="35.1" customHeight="1" thickBot="1" x14ac:dyDescent="0.3">
      <c r="A5" s="37" t="s">
        <v>13</v>
      </c>
      <c r="B5" s="38" t="s">
        <v>14</v>
      </c>
      <c r="C5" s="39" t="s">
        <v>15</v>
      </c>
      <c r="D5" s="39" t="s">
        <v>16</v>
      </c>
      <c r="E5" s="39" t="s">
        <v>17</v>
      </c>
      <c r="F5" s="38" t="s">
        <v>77</v>
      </c>
      <c r="G5" s="40" t="s">
        <v>18</v>
      </c>
    </row>
    <row r="6" spans="1:7" s="41" customFormat="1" ht="23.1" customHeight="1" x14ac:dyDescent="0.2">
      <c r="A6" s="78" t="s">
        <v>81</v>
      </c>
      <c r="B6" s="79"/>
      <c r="C6" s="79"/>
      <c r="D6" s="79"/>
      <c r="E6" s="79"/>
      <c r="F6" s="79"/>
      <c r="G6" s="80"/>
    </row>
    <row r="7" spans="1:7" s="41" customFormat="1" ht="30" customHeight="1" x14ac:dyDescent="0.2">
      <c r="A7" s="48">
        <v>1</v>
      </c>
      <c r="B7" s="54">
        <v>220</v>
      </c>
      <c r="C7" s="55" t="s">
        <v>95</v>
      </c>
      <c r="D7" s="52" t="s">
        <v>70</v>
      </c>
      <c r="E7" s="57">
        <v>1</v>
      </c>
      <c r="F7" s="56"/>
      <c r="G7" s="62">
        <f>+E7*F7</f>
        <v>0</v>
      </c>
    </row>
    <row r="8" spans="1:7" s="41" customFormat="1" ht="30" customHeight="1" x14ac:dyDescent="0.2">
      <c r="A8" s="48">
        <v>2</v>
      </c>
      <c r="B8" s="54" t="s">
        <v>89</v>
      </c>
      <c r="C8" s="55" t="s">
        <v>96</v>
      </c>
      <c r="D8" s="52" t="s">
        <v>73</v>
      </c>
      <c r="E8" s="57">
        <v>638</v>
      </c>
      <c r="F8" s="56"/>
      <c r="G8" s="62">
        <f t="shared" ref="G8:G18" si="0">+E8*F8</f>
        <v>0</v>
      </c>
    </row>
    <row r="9" spans="1:7" s="41" customFormat="1" ht="30" customHeight="1" x14ac:dyDescent="0.2">
      <c r="A9" s="48">
        <v>3</v>
      </c>
      <c r="B9" s="54" t="s">
        <v>90</v>
      </c>
      <c r="C9" s="55" t="s">
        <v>97</v>
      </c>
      <c r="D9" s="52" t="s">
        <v>72</v>
      </c>
      <c r="E9" s="57">
        <v>25</v>
      </c>
      <c r="F9" s="56"/>
      <c r="G9" s="62">
        <f t="shared" si="0"/>
        <v>0</v>
      </c>
    </row>
    <row r="10" spans="1:7" s="41" customFormat="1" ht="30" customHeight="1" x14ac:dyDescent="0.2">
      <c r="A10" s="48">
        <v>4</v>
      </c>
      <c r="B10" s="54" t="s">
        <v>91</v>
      </c>
      <c r="C10" s="55" t="s">
        <v>98</v>
      </c>
      <c r="D10" s="52" t="s">
        <v>71</v>
      </c>
      <c r="E10" s="57">
        <v>166</v>
      </c>
      <c r="F10" s="56"/>
      <c r="G10" s="62">
        <f t="shared" si="0"/>
        <v>0</v>
      </c>
    </row>
    <row r="11" spans="1:7" s="41" customFormat="1" ht="30" customHeight="1" x14ac:dyDescent="0.2">
      <c r="A11" s="48">
        <v>5</v>
      </c>
      <c r="B11" s="54">
        <v>334</v>
      </c>
      <c r="C11" s="55" t="s">
        <v>99</v>
      </c>
      <c r="D11" s="52" t="s">
        <v>70</v>
      </c>
      <c r="E11" s="57">
        <v>1</v>
      </c>
      <c r="F11" s="56"/>
      <c r="G11" s="62">
        <f t="shared" si="0"/>
        <v>0</v>
      </c>
    </row>
    <row r="12" spans="1:7" s="41" customFormat="1" ht="30" customHeight="1" x14ac:dyDescent="0.2">
      <c r="A12" s="48">
        <v>6</v>
      </c>
      <c r="B12" s="54">
        <v>335</v>
      </c>
      <c r="C12" s="55" t="s">
        <v>100</v>
      </c>
      <c r="D12" s="52" t="s">
        <v>78</v>
      </c>
      <c r="E12" s="57">
        <v>1</v>
      </c>
      <c r="F12" s="56"/>
      <c r="G12" s="62">
        <f t="shared" si="0"/>
        <v>0</v>
      </c>
    </row>
    <row r="13" spans="1:7" s="41" customFormat="1" ht="30" customHeight="1" x14ac:dyDescent="0.2">
      <c r="A13" s="48">
        <v>7</v>
      </c>
      <c r="B13" s="54" t="s">
        <v>92</v>
      </c>
      <c r="C13" s="55" t="s">
        <v>101</v>
      </c>
      <c r="D13" s="52" t="s">
        <v>72</v>
      </c>
      <c r="E13" s="47">
        <v>73</v>
      </c>
      <c r="F13" s="56"/>
      <c r="G13" s="62">
        <f t="shared" si="0"/>
        <v>0</v>
      </c>
    </row>
    <row r="14" spans="1:7" s="41" customFormat="1" ht="30" customHeight="1" x14ac:dyDescent="0.2">
      <c r="A14" s="48">
        <v>8</v>
      </c>
      <c r="B14" s="54">
        <v>641</v>
      </c>
      <c r="C14" s="55" t="s">
        <v>68</v>
      </c>
      <c r="D14" s="52" t="s">
        <v>70</v>
      </c>
      <c r="E14" s="47">
        <v>1</v>
      </c>
      <c r="F14" s="56"/>
      <c r="G14" s="62">
        <f t="shared" si="0"/>
        <v>0</v>
      </c>
    </row>
    <row r="15" spans="1:7" s="41" customFormat="1" ht="30" customHeight="1" x14ac:dyDescent="0.2">
      <c r="A15" s="48">
        <v>9</v>
      </c>
      <c r="B15" s="54">
        <v>642</v>
      </c>
      <c r="C15" s="55" t="s">
        <v>69</v>
      </c>
      <c r="D15" s="52" t="s">
        <v>70</v>
      </c>
      <c r="E15" s="57">
        <v>1</v>
      </c>
      <c r="F15" s="56"/>
      <c r="G15" s="62">
        <f t="shared" si="0"/>
        <v>0</v>
      </c>
    </row>
    <row r="16" spans="1:7" s="41" customFormat="1" ht="30" customHeight="1" x14ac:dyDescent="0.2">
      <c r="A16" s="48">
        <v>10</v>
      </c>
      <c r="B16" s="54" t="s">
        <v>93</v>
      </c>
      <c r="C16" s="55" t="s">
        <v>102</v>
      </c>
      <c r="D16" s="52" t="s">
        <v>72</v>
      </c>
      <c r="E16" s="57">
        <v>48</v>
      </c>
      <c r="F16" s="56"/>
      <c r="G16" s="62">
        <f t="shared" si="0"/>
        <v>0</v>
      </c>
    </row>
    <row r="17" spans="1:7" s="41" customFormat="1" ht="30" customHeight="1" x14ac:dyDescent="0.2">
      <c r="A17" s="48">
        <v>11</v>
      </c>
      <c r="B17" s="54" t="s">
        <v>106</v>
      </c>
      <c r="C17" s="55" t="s">
        <v>103</v>
      </c>
      <c r="D17" s="52" t="s">
        <v>78</v>
      </c>
      <c r="E17" s="57">
        <v>1</v>
      </c>
      <c r="F17" s="56"/>
      <c r="G17" s="62">
        <f t="shared" si="0"/>
        <v>0</v>
      </c>
    </row>
    <row r="18" spans="1:7" s="41" customFormat="1" ht="30" customHeight="1" x14ac:dyDescent="0.2">
      <c r="A18" s="48">
        <v>12</v>
      </c>
      <c r="B18" s="54" t="s">
        <v>94</v>
      </c>
      <c r="C18" s="55" t="s">
        <v>104</v>
      </c>
      <c r="D18" s="52" t="s">
        <v>84</v>
      </c>
      <c r="E18" s="57">
        <v>25000</v>
      </c>
      <c r="F18" s="56">
        <v>1</v>
      </c>
      <c r="G18" s="62">
        <f t="shared" si="0"/>
        <v>25000</v>
      </c>
    </row>
    <row r="19" spans="1:7" s="41" customFormat="1" ht="21.6" customHeight="1" thickBot="1" x14ac:dyDescent="0.25">
      <c r="A19" s="42"/>
      <c r="B19" s="43"/>
      <c r="C19" s="44" t="s">
        <v>108</v>
      </c>
      <c r="D19" s="43"/>
      <c r="E19" s="43"/>
      <c r="F19" s="45"/>
      <c r="G19" s="53">
        <f>SUM(G7:G18)</f>
        <v>25000</v>
      </c>
    </row>
    <row r="20" spans="1:7" s="41" customFormat="1" ht="23.1" customHeight="1" x14ac:dyDescent="0.2">
      <c r="A20" s="78" t="s">
        <v>110</v>
      </c>
      <c r="B20" s="79"/>
      <c r="C20" s="79"/>
      <c r="D20" s="79"/>
      <c r="E20" s="79"/>
      <c r="F20" s="79"/>
      <c r="G20" s="80"/>
    </row>
    <row r="21" spans="1:7" s="41" customFormat="1" ht="30" customHeight="1" x14ac:dyDescent="0.2">
      <c r="A21" s="48">
        <v>13</v>
      </c>
      <c r="B21" s="54" t="s">
        <v>106</v>
      </c>
      <c r="C21" s="71" t="s">
        <v>105</v>
      </c>
      <c r="D21" s="54" t="s">
        <v>70</v>
      </c>
      <c r="E21" s="63">
        <v>1</v>
      </c>
      <c r="F21" s="56"/>
      <c r="G21" s="58">
        <f>+E21*F21</f>
        <v>0</v>
      </c>
    </row>
    <row r="22" spans="1:7" s="41" customFormat="1" ht="21" customHeight="1" thickBot="1" x14ac:dyDescent="0.25">
      <c r="A22" s="59"/>
      <c r="B22" s="60"/>
      <c r="C22" s="44" t="s">
        <v>83</v>
      </c>
      <c r="D22" s="60"/>
      <c r="E22" s="64"/>
      <c r="F22" s="66"/>
      <c r="G22" s="61">
        <f>G21</f>
        <v>0</v>
      </c>
    </row>
  </sheetData>
  <sheetProtection selectLockedCells="1"/>
  <mergeCells count="3">
    <mergeCell ref="A20:G20"/>
    <mergeCell ref="A6:G6"/>
    <mergeCell ref="A1:G4"/>
  </mergeCells>
  <phoneticPr fontId="9" type="noConversion"/>
  <printOptions horizontalCentered="1"/>
  <pageMargins left="0.39" right="0.54" top="1" bottom="1" header="0.5" footer="0.5"/>
  <pageSetup scale="55" firstPageNumber="2" fitToHeight="2" orientation="portrait" useFirstPageNumber="1" r:id="rId1"/>
  <headerFooter>
    <oddFooter>&amp;C&amp;12&amp;K000000P-&amp;P+1.</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N61"/>
  <sheetViews>
    <sheetView showZeros="0" zoomScale="125" zoomScaleNormal="125" zoomScaleSheetLayoutView="100" zoomScalePageLayoutView="125" workbookViewId="0">
      <selection activeCell="F25" sqref="F25"/>
    </sheetView>
  </sheetViews>
  <sheetFormatPr defaultColWidth="8.7109375" defaultRowHeight="14.25" x14ac:dyDescent="0.2"/>
  <cols>
    <col min="1" max="7" width="8.7109375" style="16"/>
    <col min="8" max="8" width="10.7109375" style="16" customWidth="1"/>
    <col min="9" max="12" width="8.7109375" style="16"/>
    <col min="13" max="13" width="3.140625" style="16" customWidth="1"/>
    <col min="14" max="14" width="16" style="16" customWidth="1"/>
    <col min="15" max="16384" width="8.7109375" style="16"/>
  </cols>
  <sheetData>
    <row r="2" spans="1:14" ht="15.75" thickBot="1" x14ac:dyDescent="0.3">
      <c r="A2" s="17"/>
      <c r="B2" s="17" t="s">
        <v>74</v>
      </c>
      <c r="C2" s="18"/>
      <c r="D2" s="19"/>
      <c r="H2" s="20"/>
      <c r="I2" s="20"/>
      <c r="K2" s="88">
        <f>'BID FORM'!G19</f>
        <v>25000</v>
      </c>
      <c r="L2" s="89"/>
      <c r="M2" s="89"/>
      <c r="N2" s="21"/>
    </row>
    <row r="3" spans="1:14" ht="15" x14ac:dyDescent="0.25">
      <c r="A3" s="17"/>
      <c r="B3" s="17"/>
      <c r="C3" s="18"/>
      <c r="D3" s="19"/>
      <c r="H3" s="20"/>
      <c r="I3" s="20"/>
      <c r="K3" s="22"/>
      <c r="L3" s="65"/>
      <c r="M3" s="65"/>
      <c r="N3" s="21"/>
    </row>
    <row r="4" spans="1:14" ht="15.75" thickBot="1" x14ac:dyDescent="0.3">
      <c r="A4" s="17"/>
      <c r="B4" s="17" t="s">
        <v>82</v>
      </c>
      <c r="C4" s="18"/>
      <c r="D4" s="19"/>
      <c r="H4" s="20"/>
      <c r="I4" s="20"/>
      <c r="K4" s="88">
        <f>'BID FORM'!G22</f>
        <v>0</v>
      </c>
      <c r="L4" s="88"/>
      <c r="M4" s="88"/>
      <c r="N4" s="21"/>
    </row>
    <row r="5" spans="1:14" ht="15.75" thickBot="1" x14ac:dyDescent="0.3">
      <c r="A5" s="17"/>
      <c r="B5" s="17"/>
      <c r="C5" s="18"/>
      <c r="D5" s="19"/>
      <c r="H5" s="20"/>
      <c r="I5" s="20"/>
      <c r="K5" s="22"/>
      <c r="L5" s="22"/>
      <c r="M5" s="22"/>
      <c r="N5" s="21"/>
    </row>
    <row r="6" spans="1:14" ht="15.75" thickBot="1" x14ac:dyDescent="0.3">
      <c r="A6" s="17"/>
      <c r="B6" s="17" t="s">
        <v>109</v>
      </c>
      <c r="C6" s="18"/>
      <c r="D6" s="19"/>
      <c r="H6" s="20"/>
      <c r="I6" s="20"/>
      <c r="K6" s="90">
        <f>K2+K4</f>
        <v>25000</v>
      </c>
      <c r="L6" s="91"/>
      <c r="M6" s="92"/>
      <c r="N6" s="21"/>
    </row>
    <row r="7" spans="1:14" ht="15.75" thickBot="1" x14ac:dyDescent="0.3">
      <c r="A7" s="23"/>
      <c r="B7" s="24"/>
      <c r="C7" s="25"/>
      <c r="D7" s="26"/>
      <c r="E7" s="24"/>
      <c r="F7" s="24"/>
      <c r="G7" s="24"/>
      <c r="H7" s="27"/>
      <c r="I7" s="27"/>
      <c r="J7" s="24"/>
      <c r="K7" s="24"/>
      <c r="L7" s="24"/>
      <c r="M7" s="24"/>
    </row>
    <row r="8" spans="1:14" ht="15" x14ac:dyDescent="0.25">
      <c r="A8" s="17"/>
      <c r="C8" s="18"/>
      <c r="D8" s="19"/>
      <c r="H8" s="20"/>
      <c r="I8" s="20"/>
    </row>
    <row r="9" spans="1:14" x14ac:dyDescent="0.2">
      <c r="A9" s="16" t="s">
        <v>21</v>
      </c>
      <c r="E9" s="20"/>
      <c r="F9" s="20"/>
    </row>
    <row r="10" spans="1:14" x14ac:dyDescent="0.2">
      <c r="E10" s="20"/>
      <c r="F10" s="20"/>
    </row>
    <row r="11" spans="1:14" x14ac:dyDescent="0.2">
      <c r="A11" s="28"/>
      <c r="B11" s="28"/>
      <c r="C11" s="28"/>
      <c r="D11" s="28"/>
      <c r="E11" s="29"/>
      <c r="F11" s="29"/>
      <c r="G11" s="28"/>
      <c r="H11" s="29"/>
      <c r="I11" s="16" t="s">
        <v>66</v>
      </c>
      <c r="J11" s="87" t="s">
        <v>80</v>
      </c>
      <c r="K11" s="87"/>
      <c r="L11" s="87"/>
      <c r="M11" s="87"/>
    </row>
    <row r="12" spans="1:14" x14ac:dyDescent="0.2">
      <c r="A12" s="19"/>
      <c r="C12" s="18"/>
      <c r="D12" s="19"/>
      <c r="E12" s="20"/>
      <c r="F12" s="20"/>
      <c r="H12" s="20"/>
      <c r="K12" s="19" t="s">
        <v>20</v>
      </c>
    </row>
    <row r="13" spans="1:14" x14ac:dyDescent="0.2">
      <c r="A13" s="19"/>
      <c r="C13" s="18"/>
      <c r="D13" s="19"/>
      <c r="E13" s="20"/>
      <c r="F13" s="20"/>
      <c r="H13" s="20"/>
      <c r="K13" s="19"/>
    </row>
    <row r="14" spans="1:14" x14ac:dyDescent="0.2">
      <c r="A14" s="19"/>
      <c r="C14" s="18"/>
      <c r="D14" s="19"/>
      <c r="E14" s="20"/>
      <c r="F14" s="20"/>
      <c r="H14" s="20"/>
      <c r="K14" s="19"/>
    </row>
    <row r="15" spans="1:14" x14ac:dyDescent="0.2">
      <c r="A15" s="16" t="s">
        <v>22</v>
      </c>
      <c r="E15" s="20"/>
      <c r="F15" s="20"/>
    </row>
    <row r="16" spans="1:14" x14ac:dyDescent="0.2">
      <c r="A16" s="16" t="s">
        <v>76</v>
      </c>
      <c r="E16" s="20"/>
      <c r="F16" s="20"/>
    </row>
    <row r="17" spans="1:9" x14ac:dyDescent="0.2">
      <c r="A17" s="16" t="s">
        <v>23</v>
      </c>
      <c r="E17" s="20"/>
      <c r="F17" s="20"/>
    </row>
    <row r="18" spans="1:9" x14ac:dyDescent="0.2">
      <c r="A18" s="16" t="s">
        <v>24</v>
      </c>
      <c r="E18" s="20"/>
      <c r="F18" s="20"/>
    </row>
    <row r="19" spans="1:9" x14ac:dyDescent="0.2">
      <c r="A19" s="16" t="s">
        <v>25</v>
      </c>
      <c r="E19" s="20"/>
      <c r="F19" s="20"/>
    </row>
    <row r="20" spans="1:9" x14ac:dyDescent="0.2">
      <c r="E20" s="20"/>
      <c r="F20" s="20"/>
    </row>
    <row r="21" spans="1:9" x14ac:dyDescent="0.2">
      <c r="E21" s="20"/>
      <c r="F21" s="20"/>
    </row>
    <row r="22" spans="1:9" x14ac:dyDescent="0.2">
      <c r="A22" s="16" t="s">
        <v>57</v>
      </c>
      <c r="E22" s="20"/>
      <c r="F22" s="20"/>
    </row>
    <row r="23" spans="1:9" x14ac:dyDescent="0.2">
      <c r="E23" s="20"/>
      <c r="F23" s="20"/>
    </row>
    <row r="24" spans="1:9" x14ac:dyDescent="0.2">
      <c r="E24" s="20"/>
      <c r="F24" s="20"/>
    </row>
    <row r="25" spans="1:9" x14ac:dyDescent="0.2">
      <c r="A25" s="20" t="s">
        <v>26</v>
      </c>
      <c r="E25" s="20"/>
      <c r="I25" s="20"/>
    </row>
    <row r="26" spans="1:9" x14ac:dyDescent="0.2">
      <c r="A26" s="20"/>
      <c r="E26" s="20"/>
      <c r="I26" s="20"/>
    </row>
    <row r="28" spans="1:9" x14ac:dyDescent="0.2">
      <c r="A28" s="20" t="s">
        <v>27</v>
      </c>
      <c r="E28" s="20"/>
      <c r="I28" s="20"/>
    </row>
    <row r="29" spans="1:9" x14ac:dyDescent="0.2">
      <c r="A29" s="20" t="s">
        <v>28</v>
      </c>
      <c r="E29" s="20"/>
      <c r="I29" s="20"/>
    </row>
    <row r="30" spans="1:9" x14ac:dyDescent="0.2">
      <c r="A30" s="20"/>
      <c r="E30" s="20"/>
      <c r="I30" s="20"/>
    </row>
    <row r="31" spans="1:9" x14ac:dyDescent="0.2">
      <c r="A31" s="20"/>
      <c r="E31" s="20"/>
      <c r="I31" s="20"/>
    </row>
    <row r="32" spans="1:9" x14ac:dyDescent="0.2">
      <c r="A32" s="20"/>
      <c r="E32" s="20"/>
      <c r="I32" s="20"/>
    </row>
    <row r="33" spans="1:11" x14ac:dyDescent="0.2">
      <c r="A33" s="20"/>
      <c r="D33" s="16" t="s">
        <v>54</v>
      </c>
      <c r="E33" s="20"/>
      <c r="I33" s="20"/>
    </row>
    <row r="34" spans="1:11" x14ac:dyDescent="0.2">
      <c r="A34" s="20"/>
      <c r="E34" s="20"/>
      <c r="I34" s="20"/>
    </row>
    <row r="35" spans="1:11" x14ac:dyDescent="0.2">
      <c r="A35" s="16" t="s">
        <v>29</v>
      </c>
      <c r="E35" s="20"/>
      <c r="H35" s="30" t="s">
        <v>75</v>
      </c>
      <c r="I35" s="20"/>
    </row>
    <row r="36" spans="1:11" x14ac:dyDescent="0.2">
      <c r="A36" s="16" t="s">
        <v>30</v>
      </c>
      <c r="E36" s="20"/>
      <c r="H36" s="20" t="s">
        <v>31</v>
      </c>
      <c r="I36" s="20"/>
    </row>
    <row r="37" spans="1:11" x14ac:dyDescent="0.2">
      <c r="A37" s="20" t="s">
        <v>32</v>
      </c>
      <c r="E37" s="20"/>
      <c r="H37" s="16" t="s">
        <v>56</v>
      </c>
    </row>
    <row r="38" spans="1:11" x14ac:dyDescent="0.2">
      <c r="A38" s="16" t="s">
        <v>55</v>
      </c>
      <c r="E38" s="20"/>
      <c r="G38" s="16" t="s">
        <v>33</v>
      </c>
      <c r="H38" s="16" t="s">
        <v>55</v>
      </c>
    </row>
    <row r="39" spans="1:11" x14ac:dyDescent="0.2">
      <c r="E39" s="20"/>
      <c r="I39" s="20"/>
      <c r="K39" s="16" t="s">
        <v>35</v>
      </c>
    </row>
    <row r="40" spans="1:11" x14ac:dyDescent="0.2">
      <c r="A40" s="20"/>
      <c r="E40" s="20"/>
      <c r="I40" s="16" t="s">
        <v>34</v>
      </c>
    </row>
    <row r="41" spans="1:11" x14ac:dyDescent="0.2">
      <c r="E41" s="20"/>
      <c r="I41" s="20"/>
    </row>
    <row r="42" spans="1:11" x14ac:dyDescent="0.2">
      <c r="E42" s="20"/>
      <c r="F42" s="16" t="s">
        <v>36</v>
      </c>
    </row>
    <row r="43" spans="1:11" x14ac:dyDescent="0.2">
      <c r="E43" s="20"/>
      <c r="F43" s="20" t="s">
        <v>37</v>
      </c>
    </row>
    <row r="44" spans="1:11" x14ac:dyDescent="0.2">
      <c r="A44" s="16" t="s">
        <v>19</v>
      </c>
      <c r="E44" s="20"/>
      <c r="F44" s="20" t="s">
        <v>37</v>
      </c>
    </row>
    <row r="45" spans="1:11" x14ac:dyDescent="0.2">
      <c r="E45" s="20"/>
      <c r="F45" s="20" t="s">
        <v>37</v>
      </c>
    </row>
    <row r="46" spans="1:11" x14ac:dyDescent="0.2">
      <c r="F46" s="20" t="s">
        <v>37</v>
      </c>
    </row>
    <row r="49" spans="1:8" x14ac:dyDescent="0.2">
      <c r="A49" s="16" t="s">
        <v>38</v>
      </c>
      <c r="E49" s="20"/>
      <c r="H49" s="20" t="s">
        <v>79</v>
      </c>
    </row>
    <row r="50" spans="1:8" x14ac:dyDescent="0.2">
      <c r="E50" s="20"/>
      <c r="F50" s="20"/>
    </row>
    <row r="51" spans="1:8" x14ac:dyDescent="0.2">
      <c r="A51" s="16" t="s">
        <v>39</v>
      </c>
      <c r="E51" s="20"/>
      <c r="F51" s="20"/>
    </row>
    <row r="52" spans="1:8" x14ac:dyDescent="0.2">
      <c r="E52" s="20"/>
      <c r="F52" s="20"/>
    </row>
    <row r="53" spans="1:8" x14ac:dyDescent="0.2">
      <c r="A53" s="16" t="s">
        <v>27</v>
      </c>
      <c r="E53" s="20"/>
      <c r="F53" s="20"/>
    </row>
    <row r="54" spans="1:8" x14ac:dyDescent="0.2">
      <c r="A54" s="16" t="s">
        <v>27</v>
      </c>
      <c r="E54" s="20"/>
      <c r="F54" s="20"/>
    </row>
    <row r="55" spans="1:8" x14ac:dyDescent="0.2">
      <c r="A55" s="16" t="s">
        <v>27</v>
      </c>
      <c r="E55" s="20"/>
      <c r="F55" s="20"/>
    </row>
    <row r="56" spans="1:8" x14ac:dyDescent="0.2">
      <c r="A56" s="16" t="s">
        <v>27</v>
      </c>
      <c r="E56" s="20"/>
      <c r="F56" s="20"/>
    </row>
    <row r="57" spans="1:8" x14ac:dyDescent="0.2">
      <c r="E57" s="20"/>
      <c r="F57" s="20"/>
    </row>
    <row r="58" spans="1:8" x14ac:dyDescent="0.2">
      <c r="E58" s="20"/>
      <c r="F58" s="20"/>
    </row>
    <row r="59" spans="1:8" x14ac:dyDescent="0.2">
      <c r="E59" s="20"/>
      <c r="F59" s="20"/>
    </row>
    <row r="60" spans="1:8" x14ac:dyDescent="0.2">
      <c r="E60" s="20"/>
      <c r="F60" s="20"/>
    </row>
    <row r="61" spans="1:8" x14ac:dyDescent="0.2">
      <c r="E61" s="20"/>
      <c r="F61" s="20"/>
    </row>
  </sheetData>
  <sheetProtection selectLockedCells="1"/>
  <mergeCells count="4">
    <mergeCell ref="J11:M11"/>
    <mergeCell ref="K2:M2"/>
    <mergeCell ref="K6:M6"/>
    <mergeCell ref="K4:M4"/>
  </mergeCells>
  <phoneticPr fontId="0" type="noConversion"/>
  <printOptions horizontalCentered="1"/>
  <pageMargins left="0.75" right="0.75" top="1" bottom="1" header="0.5" footer="0.5"/>
  <pageSetup scale="79" firstPageNumber="6" orientation="portrait" useFirstPageNumber="1" r:id="rId1"/>
  <headerFooter>
    <oddFooter>&amp;C&amp;K000000P-&amp;P-2.</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20"/>
  <sheetViews>
    <sheetView showZeros="0" zoomScaleNormal="100" zoomScaleSheetLayoutView="100" workbookViewId="0">
      <selection activeCell="B21" sqref="B21"/>
    </sheetView>
  </sheetViews>
  <sheetFormatPr defaultColWidth="9.140625" defaultRowHeight="12.75" x14ac:dyDescent="0.2"/>
  <cols>
    <col min="1" max="1" width="12" style="14" customWidth="1"/>
    <col min="2" max="2" width="14.42578125" style="14" customWidth="1"/>
    <col min="3" max="3" width="109" style="14" customWidth="1"/>
    <col min="4" max="4" width="10.28515625" style="14" customWidth="1"/>
    <col min="5" max="5" width="12.7109375" style="14" customWidth="1"/>
    <col min="6" max="16384" width="9.140625" style="14"/>
  </cols>
  <sheetData>
    <row r="1" spans="1:5" ht="12" customHeight="1" x14ac:dyDescent="0.2">
      <c r="A1" s="81" t="s">
        <v>88</v>
      </c>
      <c r="B1" s="82"/>
      <c r="C1" s="82"/>
      <c r="D1" s="82"/>
      <c r="E1" s="83"/>
    </row>
    <row r="2" spans="1:5" ht="12" customHeight="1" x14ac:dyDescent="0.2">
      <c r="A2" s="84"/>
      <c r="B2" s="85"/>
      <c r="C2" s="85"/>
      <c r="D2" s="85"/>
      <c r="E2" s="86"/>
    </row>
    <row r="3" spans="1:5" ht="12" customHeight="1" x14ac:dyDescent="0.2">
      <c r="A3" s="84"/>
      <c r="B3" s="85"/>
      <c r="C3" s="85"/>
      <c r="D3" s="85"/>
      <c r="E3" s="86"/>
    </row>
    <row r="4" spans="1:5" ht="13.35" customHeight="1" thickBot="1" x14ac:dyDescent="0.25">
      <c r="A4" s="93"/>
      <c r="B4" s="94"/>
      <c r="C4" s="94"/>
      <c r="D4" s="94"/>
      <c r="E4" s="95"/>
    </row>
    <row r="5" spans="1:5" s="15" customFormat="1" ht="35.1" customHeight="1" thickBot="1" x14ac:dyDescent="0.3">
      <c r="A5" s="37" t="s">
        <v>13</v>
      </c>
      <c r="B5" s="38" t="s">
        <v>14</v>
      </c>
      <c r="C5" s="39" t="s">
        <v>15</v>
      </c>
      <c r="D5" s="39" t="s">
        <v>16</v>
      </c>
      <c r="E5" s="40" t="s">
        <v>17</v>
      </c>
    </row>
    <row r="6" spans="1:5" s="15" customFormat="1" ht="18" customHeight="1" x14ac:dyDescent="0.2">
      <c r="A6" s="78" t="s">
        <v>81</v>
      </c>
      <c r="B6" s="79"/>
      <c r="C6" s="79"/>
      <c r="D6" s="79"/>
      <c r="E6" s="80"/>
    </row>
    <row r="7" spans="1:5" s="15" customFormat="1" ht="33" customHeight="1" x14ac:dyDescent="0.2">
      <c r="A7" s="48">
        <v>1</v>
      </c>
      <c r="B7" s="54">
        <v>220</v>
      </c>
      <c r="C7" s="55" t="s">
        <v>95</v>
      </c>
      <c r="D7" s="52" t="s">
        <v>70</v>
      </c>
      <c r="E7" s="67">
        <v>1</v>
      </c>
    </row>
    <row r="8" spans="1:5" s="15" customFormat="1" ht="33" customHeight="1" x14ac:dyDescent="0.2">
      <c r="A8" s="48">
        <v>2</v>
      </c>
      <c r="B8" s="54" t="s">
        <v>89</v>
      </c>
      <c r="C8" s="55" t="s">
        <v>96</v>
      </c>
      <c r="D8" s="52" t="s">
        <v>73</v>
      </c>
      <c r="E8" s="67">
        <v>638</v>
      </c>
    </row>
    <row r="9" spans="1:5" s="15" customFormat="1" ht="33" customHeight="1" x14ac:dyDescent="0.2">
      <c r="A9" s="48">
        <v>3</v>
      </c>
      <c r="B9" s="54" t="s">
        <v>90</v>
      </c>
      <c r="C9" s="55" t="s">
        <v>97</v>
      </c>
      <c r="D9" s="52" t="s">
        <v>72</v>
      </c>
      <c r="E9" s="67">
        <v>25</v>
      </c>
    </row>
    <row r="10" spans="1:5" s="15" customFormat="1" ht="33" customHeight="1" x14ac:dyDescent="0.2">
      <c r="A10" s="48">
        <v>4</v>
      </c>
      <c r="B10" s="54" t="s">
        <v>91</v>
      </c>
      <c r="C10" s="55" t="s">
        <v>98</v>
      </c>
      <c r="D10" s="52" t="s">
        <v>71</v>
      </c>
      <c r="E10" s="67">
        <v>166</v>
      </c>
    </row>
    <row r="11" spans="1:5" s="15" customFormat="1" ht="33" customHeight="1" x14ac:dyDescent="0.2">
      <c r="A11" s="48">
        <v>5</v>
      </c>
      <c r="B11" s="54">
        <v>334</v>
      </c>
      <c r="C11" s="55" t="s">
        <v>99</v>
      </c>
      <c r="D11" s="52" t="s">
        <v>70</v>
      </c>
      <c r="E11" s="67">
        <v>1</v>
      </c>
    </row>
    <row r="12" spans="1:5" s="15" customFormat="1" ht="33" customHeight="1" x14ac:dyDescent="0.2">
      <c r="A12" s="48">
        <v>6</v>
      </c>
      <c r="B12" s="54">
        <v>335</v>
      </c>
      <c r="C12" s="55" t="s">
        <v>100</v>
      </c>
      <c r="D12" s="52" t="s">
        <v>78</v>
      </c>
      <c r="E12" s="67">
        <v>1</v>
      </c>
    </row>
    <row r="13" spans="1:5" s="15" customFormat="1" ht="33" customHeight="1" x14ac:dyDescent="0.2">
      <c r="A13" s="48">
        <v>7</v>
      </c>
      <c r="B13" s="54" t="s">
        <v>92</v>
      </c>
      <c r="C13" s="55" t="s">
        <v>101</v>
      </c>
      <c r="D13" s="52" t="s">
        <v>72</v>
      </c>
      <c r="E13" s="49">
        <v>73</v>
      </c>
    </row>
    <row r="14" spans="1:5" s="15" customFormat="1" ht="33" customHeight="1" x14ac:dyDescent="0.2">
      <c r="A14" s="48">
        <v>8</v>
      </c>
      <c r="B14" s="54">
        <v>641</v>
      </c>
      <c r="C14" s="55" t="s">
        <v>68</v>
      </c>
      <c r="D14" s="52" t="s">
        <v>70</v>
      </c>
      <c r="E14" s="49">
        <v>1</v>
      </c>
    </row>
    <row r="15" spans="1:5" s="15" customFormat="1" ht="33" customHeight="1" x14ac:dyDescent="0.2">
      <c r="A15" s="48">
        <v>9</v>
      </c>
      <c r="B15" s="54">
        <v>642</v>
      </c>
      <c r="C15" s="55" t="s">
        <v>69</v>
      </c>
      <c r="D15" s="52" t="s">
        <v>70</v>
      </c>
      <c r="E15" s="67">
        <v>1</v>
      </c>
    </row>
    <row r="16" spans="1:5" s="15" customFormat="1" ht="33" customHeight="1" x14ac:dyDescent="0.2">
      <c r="A16" s="48">
        <v>10</v>
      </c>
      <c r="B16" s="54" t="s">
        <v>93</v>
      </c>
      <c r="C16" s="55" t="s">
        <v>102</v>
      </c>
      <c r="D16" s="52" t="s">
        <v>72</v>
      </c>
      <c r="E16" s="67">
        <v>48</v>
      </c>
    </row>
    <row r="17" spans="1:5" s="15" customFormat="1" ht="33" customHeight="1" x14ac:dyDescent="0.2">
      <c r="A17" s="48">
        <v>11</v>
      </c>
      <c r="B17" s="54" t="s">
        <v>106</v>
      </c>
      <c r="C17" s="55" t="s">
        <v>103</v>
      </c>
      <c r="D17" s="52" t="s">
        <v>78</v>
      </c>
      <c r="E17" s="67">
        <v>1</v>
      </c>
    </row>
    <row r="18" spans="1:5" ht="33" customHeight="1" thickBot="1" x14ac:dyDescent="0.25">
      <c r="A18" s="48">
        <v>12</v>
      </c>
      <c r="B18" s="54" t="s">
        <v>94</v>
      </c>
      <c r="C18" s="55" t="s">
        <v>104</v>
      </c>
      <c r="D18" s="52" t="s">
        <v>84</v>
      </c>
      <c r="E18" s="67">
        <v>25000</v>
      </c>
    </row>
    <row r="19" spans="1:5" ht="18.75" customHeight="1" x14ac:dyDescent="0.2">
      <c r="A19" s="78" t="s">
        <v>82</v>
      </c>
      <c r="B19" s="79"/>
      <c r="C19" s="79"/>
      <c r="D19" s="79"/>
      <c r="E19" s="80"/>
    </row>
    <row r="20" spans="1:5" ht="33" customHeight="1" thickBot="1" x14ac:dyDescent="0.25">
      <c r="A20" s="50">
        <v>13</v>
      </c>
      <c r="B20" s="68" t="s">
        <v>106</v>
      </c>
      <c r="C20" s="70" t="s">
        <v>105</v>
      </c>
      <c r="D20" s="68" t="s">
        <v>70</v>
      </c>
      <c r="E20" s="69">
        <v>1</v>
      </c>
    </row>
  </sheetData>
  <sheetProtection selectLockedCells="1"/>
  <mergeCells count="3">
    <mergeCell ref="A6:E6"/>
    <mergeCell ref="A19:E19"/>
    <mergeCell ref="A1:E4"/>
  </mergeCells>
  <phoneticPr fontId="9" type="noConversion"/>
  <printOptions horizontalCentered="1"/>
  <pageMargins left="0.39" right="0.54" top="1" bottom="1" header="0.5" footer="0.5"/>
  <pageSetup scale="49" firstPageNumber="2" orientation="portrait" useFirstPageNumber="1" r:id="rId1"/>
  <extLst>
    <ext xmlns:mx="http://schemas.microsoft.com/office/mac/excel/2008/main" uri="{64002731-A6B0-56B0-2670-7721B7C09600}">
      <mx:PLV Mode="0" OnePage="0" WScale="56"/>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e6fd08-5fdd-4ff7-8c3a-f39891ba8411">
      <Terms xmlns="http://schemas.microsoft.com/office/infopath/2007/PartnerControls"/>
    </lcf76f155ced4ddcb4097134ff3c332f>
    <TaxCatchAll xmlns="08152ecc-acdd-4a4e-9311-b775621407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D7145305842F429CFBE6A8A829CFBA" ma:contentTypeVersion="15" ma:contentTypeDescription="Create a new document." ma:contentTypeScope="" ma:versionID="9c6338743d89c5dbe3e50436093f6263">
  <xsd:schema xmlns:xsd="http://www.w3.org/2001/XMLSchema" xmlns:xs="http://www.w3.org/2001/XMLSchema" xmlns:p="http://schemas.microsoft.com/office/2006/metadata/properties" xmlns:ns2="54e6fd08-5fdd-4ff7-8c3a-f39891ba8411" xmlns:ns3="08152ecc-acdd-4a4e-9311-b77562140776" targetNamespace="http://schemas.microsoft.com/office/2006/metadata/properties" ma:root="true" ma:fieldsID="d8fa76c7b651729be37399b923ac910a" ns2:_="" ns3:_="">
    <xsd:import namespace="54e6fd08-5fdd-4ff7-8c3a-f39891ba8411"/>
    <xsd:import namespace="08152ecc-acdd-4a4e-9311-b7756214077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e6fd08-5fdd-4ff7-8c3a-f39891ba8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152ecc-acdd-4a4e-9311-b7756214077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e078d7-ce36-42db-bee7-30e17f1bfc11}" ma:internalName="TaxCatchAll" ma:showField="CatchAllData" ma:web="08152ecc-acdd-4a4e-9311-b775621407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62AF9B-F5A2-4D7E-BAAF-6EB8DB36EB15}">
  <ds:schemaRefs>
    <ds:schemaRef ds:uri="http://schemas.microsoft.com/office/2006/metadata/properties"/>
    <ds:schemaRef ds:uri="http://schemas.microsoft.com/office/infopath/2007/PartnerControls"/>
    <ds:schemaRef ds:uri="54e6fd08-5fdd-4ff7-8c3a-f39891ba8411"/>
    <ds:schemaRef ds:uri="08152ecc-acdd-4a4e-9311-b77562140776"/>
  </ds:schemaRefs>
</ds:datastoreItem>
</file>

<file path=customXml/itemProps2.xml><?xml version="1.0" encoding="utf-8"?>
<ds:datastoreItem xmlns:ds="http://schemas.openxmlformats.org/officeDocument/2006/customXml" ds:itemID="{3A0B1202-DE5A-4D99-A4D7-6815525102B0}">
  <ds:schemaRefs>
    <ds:schemaRef ds:uri="http://schemas.microsoft.com/sharepoint/v3/contenttype/forms"/>
  </ds:schemaRefs>
</ds:datastoreItem>
</file>

<file path=customXml/itemProps3.xml><?xml version="1.0" encoding="utf-8"?>
<ds:datastoreItem xmlns:ds="http://schemas.openxmlformats.org/officeDocument/2006/customXml" ds:itemID="{E8647944-50EC-4E8F-BC4E-8543247D6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e6fd08-5fdd-4ff7-8c3a-f39891ba8411"/>
    <ds:schemaRef ds:uri="08152ecc-acdd-4a4e-9311-b77562140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CONTRACTOR USE</vt:lpstr>
      <vt:lpstr>'BID FORM'!Print_Area</vt:lpstr>
      <vt:lpstr>'CONTRACTOR USE'!Print_Area</vt:lpstr>
      <vt:lpstr>'INSTRUCTIONS '!Print_Area</vt:lpstr>
      <vt:lpstr>PROPOSAL!Print_Area</vt:lpstr>
      <vt:lpstr>'SIGNATURE PAGE'!Print_Area</vt:lpstr>
      <vt:lpstr>'BID FORM'!Print_Titles</vt:lpstr>
      <vt:lpstr>'CONTRACTOR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2026-03-09T15:22:53Z</cp:lastPrinted>
  <dcterms:created xsi:type="dcterms:W3CDTF">2007-03-28T15:47:11Z</dcterms:created>
  <dcterms:modified xsi:type="dcterms:W3CDTF">2026-03-09T15:22:57Z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0x010100F5D7145305842F429CFBE6A8A829CFBA</vt:lpwstr>
  </property>
  <property fmtid="{D5CDD505-2E9C-101B-9397-08002B2CF9AE}" pid="3" name="MSIP_Label_db9e8ebb-3b4a-454f-a82d-d6d73e55fa8a_Enabled">
    <vt:lpwstr>true</vt:lpwstr>
  </property>
  <property fmtid="{D5CDD505-2E9C-101B-9397-08002B2CF9AE}" pid="4" name="MSIP_Label_db9e8ebb-3b4a-454f-a82d-d6d73e55fa8a_SetDate">
    <vt:lpwstr>2026-03-09T15:22:57Z</vt:lpwstr>
  </property>
  <property fmtid="{D5CDD505-2E9C-101B-9397-08002B2CF9AE}" pid="5" name="MSIP_Label_db9e8ebb-3b4a-454f-a82d-d6d73e55fa8a_Method">
    <vt:lpwstr>Standard</vt:lpwstr>
  </property>
  <property fmtid="{D5CDD505-2E9C-101B-9397-08002B2CF9AE}" pid="6" name="MSIP_Label_db9e8ebb-3b4a-454f-a82d-d6d73e55fa8a_Name">
    <vt:lpwstr>Non-Sensitive</vt:lpwstr>
  </property>
  <property fmtid="{D5CDD505-2E9C-101B-9397-08002B2CF9AE}" pid="7" name="MSIP_Label_db9e8ebb-3b4a-454f-a82d-d6d73e55fa8a_SiteId">
    <vt:lpwstr>79d58ae0-2048-4d8c-9c59-8b1b7dfb4204</vt:lpwstr>
  </property>
  <property fmtid="{D5CDD505-2E9C-101B-9397-08002B2CF9AE}" pid="8" name="MSIP_Label_db9e8ebb-3b4a-454f-a82d-d6d73e55fa8a_ActionId">
    <vt:lpwstr>e9310ab5-9af4-4c8c-ab2e-b5b421299ff8</vt:lpwstr>
  </property>
  <property fmtid="{D5CDD505-2E9C-101B-9397-08002B2CF9AE}" pid="9" name="MSIP_Label_db9e8ebb-3b4a-454f-a82d-d6d73e55fa8a_ContentBits">
    <vt:lpwstr>0</vt:lpwstr>
  </property>
  <property fmtid="{D5CDD505-2E9C-101B-9397-08002B2CF9AE}" pid="10" name="MSIP_Label_db9e8ebb-3b4a-454f-a82d-d6d73e55fa8a_Tag">
    <vt:lpwstr>10, 3, 0, 1</vt:lpwstr>
  </property>
</Properties>
</file>