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Design\ContractAdmin\Public\project folders\PR 25-06\"/>
    </mc:Choice>
  </mc:AlternateContent>
  <xr:revisionPtr revIDLastSave="0" documentId="13_ncr:1_{A6136D65-121B-49EA-915B-77E7F67FA363}" xr6:coauthVersionLast="47" xr6:coauthVersionMax="47" xr10:uidLastSave="{00000000-0000-0000-0000-000000000000}"/>
  <bookViews>
    <workbookView xWindow="-120" yWindow="-120" windowWidth="29040" windowHeight="15720" tabRatio="655" activeTab="2" xr2:uid="{00000000-000D-0000-FFFF-FFFF00000000}"/>
  </bookViews>
  <sheets>
    <sheet name="INSTRUCTIONS" sheetId="4" r:id="rId1"/>
    <sheet name="PROPOSAL " sheetId="2" r:id="rId2"/>
    <sheet name="BID FORM" sheetId="1" r:id="rId3"/>
    <sheet name="SIGNATURE PAGE" sheetId="5" r:id="rId4"/>
    <sheet name="CONTRACTORS USE" sheetId="6" r:id="rId5"/>
  </sheets>
  <definedNames>
    <definedName name="_xlnm.Print_Area" localSheetId="2">'BID FORM'!$A$1:$G$44</definedName>
    <definedName name="_xlnm.Print_Area" localSheetId="4">'CONTRACTORS USE'!$A$1:$G$57</definedName>
    <definedName name="_xlnm.Print_Area" localSheetId="1">'PROPOSAL '!$A$1:$B$26</definedName>
    <definedName name="_xlnm.Print_Area" localSheetId="3">'SIGNATURE PAGE'!$A$1:$L$49</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 l="1"/>
  <c r="K4" i="5"/>
  <c r="K3" i="5"/>
  <c r="K2" i="5"/>
  <c r="G40" i="6"/>
  <c r="G39" i="6"/>
  <c r="G33" i="6"/>
  <c r="G32" i="6"/>
  <c r="G31" i="6"/>
  <c r="G30" i="6"/>
  <c r="G29" i="6"/>
  <c r="G28" i="6"/>
  <c r="G27" i="6"/>
  <c r="G26" i="6"/>
  <c r="G25" i="6"/>
  <c r="G24" i="6"/>
  <c r="G23" i="6"/>
  <c r="G22" i="6"/>
  <c r="G21" i="6"/>
  <c r="G20" i="6"/>
  <c r="G19" i="6"/>
  <c r="G18" i="6"/>
  <c r="G17" i="6"/>
  <c r="G16" i="6"/>
  <c r="G15" i="6"/>
  <c r="G14" i="6"/>
  <c r="G13" i="6"/>
  <c r="G12" i="6"/>
  <c r="G11" i="6"/>
  <c r="G10" i="6"/>
  <c r="G41" i="6" l="1"/>
  <c r="G35" i="6"/>
  <c r="G30" i="1" l="1"/>
  <c r="G29" i="1"/>
  <c r="G28" i="1"/>
  <c r="G27" i="1"/>
  <c r="G26" i="1"/>
  <c r="G44" i="6" l="1"/>
  <c r="G40" i="1"/>
  <c r="G39" i="1"/>
  <c r="G41" i="1" l="1"/>
  <c r="G25" i="1"/>
  <c r="G11" i="1" l="1"/>
  <c r="G12" i="1"/>
  <c r="G13" i="1"/>
  <c r="G14" i="1"/>
  <c r="G15" i="1"/>
  <c r="G16" i="1"/>
  <c r="G17" i="1"/>
  <c r="G18" i="1"/>
  <c r="G19" i="1"/>
  <c r="G20" i="1"/>
  <c r="G21" i="1"/>
  <c r="G22" i="1"/>
  <c r="G23" i="1"/>
  <c r="G24" i="1"/>
  <c r="G31" i="1"/>
  <c r="G32" i="1"/>
  <c r="G33" i="1"/>
  <c r="G10" i="1"/>
  <c r="G35" i="1" l="1"/>
  <c r="G43" i="1" s="1"/>
</calcChain>
</file>

<file path=xl/sharedStrings.xml><?xml version="1.0" encoding="utf-8"?>
<sst xmlns="http://schemas.openxmlformats.org/spreadsheetml/2006/main" count="202" uniqueCount="102">
  <si>
    <t>BID ITEM</t>
  </si>
  <si>
    <t>SPEC NO.</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</si>
  <si>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</si>
  <si>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</si>
  <si>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</si>
  <si>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</si>
  <si>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</si>
  <si>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</si>
  <si>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</si>
  <si>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</si>
  <si>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</si>
  <si>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</si>
  <si>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</si>
  <si>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</si>
  <si>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</si>
  <si>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</si>
  <si>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</si>
  <si>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</si>
  <si>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</si>
  <si>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</si>
  <si>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</si>
  <si>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</si>
  <si>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</si>
  <si>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</si>
  <si>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</si>
  <si>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</si>
  <si>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</si>
  <si>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</si>
  <si>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</si>
  <si>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</si>
  <si>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</si>
  <si>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</si>
  <si>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General Requirements</t>
  </si>
  <si>
    <t>Demolition</t>
  </si>
  <si>
    <t>ALLOW</t>
  </si>
  <si>
    <t>EA</t>
  </si>
  <si>
    <t>LF</t>
  </si>
  <si>
    <t>SF</t>
  </si>
  <si>
    <t>TOTAL BASE BID</t>
  </si>
  <si>
    <t xml:space="preserve">   ADD ALT #1</t>
  </si>
  <si>
    <t xml:space="preserve">   ADD ALT #2</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</si>
  <si>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</si>
  <si>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</si>
  <si>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</si>
  <si>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</si>
  <si>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</si>
  <si>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</si>
  <si>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</si>
  <si>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</si>
  <si>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</si>
  <si>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</si>
  <si>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</si>
  <si>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</si>
  <si>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</si>
  <si>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</si>
  <si>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t>_______________________________________________________________</t>
  </si>
  <si>
    <t>CONTRACTOR'S USE</t>
  </si>
  <si>
    <r>
      <t xml:space="preserve">which the City of Tulsa may retain or recover as liquidated damages in the event that the undersigned fails to enter into contract for the work covered by this proposal, provided the Contract is awarded to the undersigned within thirty (30) days, </t>
    </r>
    <r>
      <rPr>
        <b/>
        <sz val="11"/>
        <rFont val="Arial"/>
        <family val="2"/>
      </rPr>
      <t>[or within ninety (90) days if Federal funds are utilized,]</t>
    </r>
    <r>
      <rPr>
        <sz val="11"/>
        <rFont val="Arial"/>
        <family val="2"/>
      </rPr>
      <t xml:space="preserve"> from the date fixed for opening of bids and the undersigned fails to execute said Contract and furnish the required bonds and other requirements as called for in these Contract Documents within thirty (30) days after award of Contract.</t>
    </r>
  </si>
  <si>
    <t>Dated at Tulsa, Oklahoma, this ________ day of __________________________, 20_____.</t>
  </si>
  <si>
    <t>Respectfully submitted,</t>
  </si>
  <si>
    <t>(Complete legal name of company)</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</si>
  <si>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[60]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</si>
  <si>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LEGACY PARK IMPROVEMENTS</t>
  </si>
  <si>
    <t>Legacy Park Improvements</t>
  </si>
  <si>
    <t>TO:  HONORABLE MAYOR MONROE NICHOLS IV</t>
  </si>
  <si>
    <t>Temporary Silt Fence</t>
  </si>
  <si>
    <t>Earthwork - Excavation/Compaction/Grading</t>
  </si>
  <si>
    <t>Installation of Landscape Beds</t>
  </si>
  <si>
    <t>Irrigation System</t>
  </si>
  <si>
    <t>LS</t>
  </si>
  <si>
    <t>A-1</t>
  </si>
  <si>
    <t>A-2</t>
  </si>
  <si>
    <t>TOTAL ADD ALTERNATE ITEMS</t>
  </si>
  <si>
    <t>ADD ALTERNATE ITEMS</t>
  </si>
  <si>
    <t>PROJECT NO: PR 25-6</t>
  </si>
  <si>
    <t>PROJECT   NO. PR 25-6</t>
  </si>
  <si>
    <t>Installation of Artificial Turf - CIP</t>
  </si>
  <si>
    <t>Installation of Decomposed Granite - CIP</t>
  </si>
  <si>
    <t>Installation of 6' (6x4) Ht Perforated Screening Panels - CIP</t>
  </si>
  <si>
    <t>Installation of 4' (4x8) Ht Perforated Screening Panels - CIP</t>
  </si>
  <si>
    <t>Installation of 6' Ht. Architectural Wire Fence w/ Gates - CIP</t>
  </si>
  <si>
    <t>Installation of 4' Ht. Architectural Wire Fence w/ Gates - CIP</t>
  </si>
  <si>
    <t>Installation of Electronic Gate Hardware - CIP</t>
  </si>
  <si>
    <t>Install Dog Park Rules Sign - CIP</t>
  </si>
  <si>
    <t>Installation of Dog Water Stations - CIP</t>
  </si>
  <si>
    <t>Installation of Dog Waste Stations - CIP</t>
  </si>
  <si>
    <t>Installation Evergreen Screening Trees - CIP</t>
  </si>
  <si>
    <t>6' Ht. Horizontal Wood Fence - CIP</t>
  </si>
  <si>
    <t>4' Ht. Horizontal Wood Fence - CIP</t>
  </si>
  <si>
    <t>*CIP = COMPLETE IN PLACE</t>
  </si>
  <si>
    <t>Relocation of Existing Monument</t>
  </si>
  <si>
    <t>Installation of 4" Concrete Sidewalk - CIP</t>
  </si>
  <si>
    <t>Relocation of Existing Utilities</t>
  </si>
  <si>
    <t>Installation of 1' W. Concrete Band - CIP</t>
  </si>
  <si>
    <t>Installation of 6" W. Concrete Band - CIP</t>
  </si>
  <si>
    <t>Installation of 2' W. Stone Seats - CIP</t>
  </si>
  <si>
    <t>Owner/Construction Allowance</t>
  </si>
  <si>
    <t>TOTAL BASE BID plus ALTERNATES 1 thru 2</t>
  </si>
  <si>
    <t>IT SHOULD BE NOTED THAT THE LOWEST RESPONSIBLE BID SHALL BE DETERMINED BY THE TOTAL BASE BID  PLUS ADDITIVE ALTERNATES NO.  1 thru 2.  THE ITEMS IN ADDITIVE ALTERNATES NO.  1 thru 2 MAY OR MAY NOT BE INCLUDED IN THE CONTRACT AWARD AT THE SOLE DISCRETION OF THE CITY OF TULSA.  ANY PROPOSAL SUBMITTED WITH  THE ADDITIVE ALTERNATES 1 thru 2 INCOMPLETE SHALL BE CONSIDERED NON-RESPONSIVE.</t>
  </si>
  <si>
    <t xml:space="preserve">    BASE BID ( ITEMS001 thru 024)</t>
  </si>
  <si>
    <t xml:space="preserve">   TOTAL (BASE BID + ADD ALTERNATES 1 thru 2)</t>
  </si>
  <si>
    <t>By and Between:  Planning Design Group, (ARCHITECT/ENGINEER) and RECIPIENT.  The enclosed electronic media is provided pursuant to your request and is for your limited use in connection with your submittal of Bid Proposal for Project   No.  PR 25-6.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</si>
</sst>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18"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u/>
      <sz val="9"/>
      <name val="Arial"/>
      <family val="2"/>
    </font>
    <font>
      <b/>
      <sz val="18"/>
      <color rgb="FF0000FF"/>
      <name val="Arial"/>
      <family val="2"/>
    </font>
    <font>
      <b/>
      <sz val="11"/>
      <name val="Arial"/>
      <family val="2"/>
    </font>
    <font>
      <sz val="11"/>
      <name val="Arial"/>
      <family val="2"/>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3">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8" xfId="4" applyFont="1" applyBorder="1" applyAlignment="1">
      <alignment horizontal="center"/>
    </xf>
    <xf numFmtId="44" fontId="5" fillId="0" borderId="7"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13" fillId="0" borderId="8" xfId="4" applyFont="1" applyBorder="1"/>
    <xf numFmtId="0" fontId="4" fillId="0" borderId="1" xfId="0" applyFont="1" applyBorder="1" applyAlignment="1" applyProtection="1">
      <alignment horizontal="center" wrapText="1"/>
      <protection hidden="1"/>
    </xf>
    <xf numFmtId="0" fontId="2" fillId="0" borderId="0" xfId="0" applyFont="1" applyAlignment="1">
      <alignment horizontal="left"/>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9" xfId="4" applyNumberFormat="1" applyFont="1" applyBorder="1" applyAlignment="1">
      <alignment horizontal="left"/>
    </xf>
    <xf numFmtId="165" fontId="13" fillId="0" borderId="5" xfId="4" applyNumberFormat="1" applyFont="1" applyBorder="1" applyAlignment="1">
      <alignment horizontal="left"/>
    </xf>
    <xf numFmtId="165" fontId="13" fillId="0" borderId="8" xfId="4" applyNumberFormat="1" applyFont="1" applyBorder="1" applyAlignment="1">
      <alignment horizontal="left"/>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166" fontId="3" fillId="0" borderId="0" xfId="0" applyNumberFormat="1" applyFont="1" applyAlignment="1" applyProtection="1">
      <alignment horizontal="center"/>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9" xfId="4" applyNumberFormat="1" applyFont="1" applyBorder="1"/>
    <xf numFmtId="166" fontId="13" fillId="0" borderId="5" xfId="4" applyNumberFormat="1" applyFont="1" applyBorder="1"/>
    <xf numFmtId="166" fontId="13" fillId="0" borderId="8" xfId="4" applyNumberFormat="1" applyFont="1" applyBorder="1"/>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 fontId="3"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9" xfId="4" applyNumberFormat="1" applyFont="1" applyBorder="1" applyAlignment="1">
      <alignment horizontal="center"/>
    </xf>
    <xf numFmtId="1" fontId="13" fillId="0" borderId="5" xfId="4" applyNumberFormat="1" applyFont="1" applyBorder="1" applyAlignment="1">
      <alignment horizontal="center"/>
    </xf>
    <xf numFmtId="1" fontId="13" fillId="0" borderId="8" xfId="4" applyNumberFormat="1" applyFont="1" applyBorder="1" applyAlignment="1">
      <alignment horizontal="center"/>
    </xf>
    <xf numFmtId="164" fontId="3"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4" fillId="0" borderId="1" xfId="2" applyNumberFormat="1" applyFont="1" applyFill="1" applyBorder="1" applyAlignment="1" applyProtection="1">
      <alignment horizontal="center" wrapText="1"/>
      <protection hidden="1"/>
    </xf>
    <xf numFmtId="164" fontId="10" fillId="0" borderId="10" xfId="2" applyNumberFormat="1" applyFont="1" applyFill="1" applyBorder="1" applyProtection="1">
      <protection locked="0"/>
    </xf>
    <xf numFmtId="164" fontId="10" fillId="0" borderId="10" xfId="2" applyNumberFormat="1" applyFont="1" applyFill="1" applyBorder="1" applyProtection="1">
      <protection hidden="1"/>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9" xfId="2" applyNumberFormat="1" applyFont="1" applyFill="1" applyBorder="1" applyProtection="1">
      <protection locked="0"/>
    </xf>
    <xf numFmtId="164" fontId="10" fillId="0" borderId="5" xfId="2" applyNumberFormat="1" applyFont="1" applyFill="1" applyBorder="1" applyProtection="1">
      <protection locked="0"/>
    </xf>
    <xf numFmtId="164" fontId="10" fillId="0" borderId="8"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1"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6" fillId="0" borderId="0" xfId="0" applyFont="1"/>
    <xf numFmtId="49" fontId="1" fillId="0" borderId="0" xfId="0" applyNumberFormat="1" applyFont="1" applyAlignment="1">
      <alignment horizontal="left"/>
    </xf>
    <xf numFmtId="0" fontId="1" fillId="0" borderId="0" xfId="0" applyFont="1" applyAlignment="1">
      <alignment horizontal="left" vertical="top" wrapText="1"/>
    </xf>
    <xf numFmtId="44" fontId="3" fillId="0" borderId="0" xfId="0" applyNumberFormat="1" applyFont="1" applyAlignment="1" applyProtection="1">
      <alignment horizontal="center"/>
      <protection hidden="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6" xfId="2" applyFont="1" applyFill="1" applyBorder="1" applyProtection="1">
      <protection hidden="1"/>
    </xf>
    <xf numFmtId="44" fontId="10" fillId="0" borderId="9" xfId="2" applyFont="1" applyFill="1" applyBorder="1" applyProtection="1">
      <protection hidden="1"/>
    </xf>
    <xf numFmtId="44" fontId="10" fillId="0" borderId="5" xfId="2" applyFont="1" applyFill="1" applyBorder="1" applyProtection="1">
      <protection hidden="1"/>
    </xf>
    <xf numFmtId="44" fontId="10" fillId="0" borderId="8"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0" fontId="14" fillId="0" borderId="0" xfId="0" applyFont="1" applyProtection="1">
      <protection hidden="1"/>
    </xf>
    <xf numFmtId="0" fontId="15" fillId="0" borderId="0" xfId="0" applyFont="1" applyAlignment="1" applyProtection="1">
      <alignment horizontal="center"/>
      <protection hidden="1"/>
    </xf>
    <xf numFmtId="0" fontId="16" fillId="0" borderId="0" xfId="0" applyFont="1"/>
    <xf numFmtId="0" fontId="17" fillId="0" borderId="0" xfId="0" applyFont="1"/>
    <xf numFmtId="3" fontId="17" fillId="0" borderId="0" xfId="0" applyNumberFormat="1" applyFont="1"/>
    <xf numFmtId="43" fontId="17" fillId="0" borderId="0" xfId="0" applyNumberFormat="1" applyFont="1"/>
    <xf numFmtId="0" fontId="17" fillId="0" borderId="0" xfId="0" applyFont="1" applyAlignment="1">
      <alignment vertical="top"/>
    </xf>
    <xf numFmtId="44" fontId="17" fillId="0" borderId="0" xfId="0" applyNumberFormat="1" applyFont="1"/>
    <xf numFmtId="3" fontId="9" fillId="0" borderId="0" xfId="0" applyNumberFormat="1" applyFont="1" applyAlignment="1">
      <alignment horizontal="center"/>
    </xf>
    <xf numFmtId="3" fontId="1" fillId="0" borderId="0" xfId="0" applyNumberFormat="1" applyFont="1"/>
    <xf numFmtId="165" fontId="10" fillId="0" borderId="12" xfId="0" applyNumberFormat="1" applyFont="1" applyBorder="1" applyAlignment="1" applyProtection="1">
      <alignment horizontal="left"/>
      <protection hidden="1"/>
    </xf>
    <xf numFmtId="44" fontId="10" fillId="0" borderId="11" xfId="2" applyFont="1" applyFill="1" applyBorder="1" applyProtection="1">
      <protection hidden="1"/>
    </xf>
    <xf numFmtId="164" fontId="10" fillId="0" borderId="13" xfId="2" applyNumberFormat="1" applyFont="1" applyFill="1" applyBorder="1" applyProtection="1">
      <protection locked="0"/>
    </xf>
    <xf numFmtId="44" fontId="10" fillId="0" borderId="14" xfId="2" applyFont="1" applyFill="1" applyBorder="1" applyProtection="1">
      <protection hidden="1"/>
    </xf>
    <xf numFmtId="165" fontId="13" fillId="0" borderId="15" xfId="4" applyNumberFormat="1" applyFont="1" applyBorder="1" applyAlignment="1">
      <alignment horizontal="left"/>
    </xf>
    <xf numFmtId="44" fontId="10" fillId="0" borderId="16" xfId="2" applyFont="1" applyFill="1" applyBorder="1" applyProtection="1">
      <protection hidden="1"/>
    </xf>
    <xf numFmtId="49" fontId="1" fillId="0" borderId="0" xfId="0" applyNumberFormat="1" applyFont="1" applyAlignment="1">
      <alignment horizontal="left" wrapText="1"/>
    </xf>
    <xf numFmtId="49" fontId="3" fillId="0" borderId="0" xfId="0" applyNumberFormat="1" applyFont="1" applyAlignment="1">
      <alignment horizontal="left"/>
    </xf>
    <xf numFmtId="0" fontId="3" fillId="0" borderId="0" xfId="0" applyFont="1" applyAlignment="1" applyProtection="1">
      <alignment horizontal="center"/>
      <protection hidden="1"/>
    </xf>
    <xf numFmtId="0" fontId="17" fillId="0" borderId="0" xfId="0" applyFont="1" applyAlignment="1">
      <alignment horizontal="left" wrapText="1"/>
    </xf>
    <xf numFmtId="3" fontId="17"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6</xdr:col>
      <xdr:colOff>190500</xdr:colOff>
      <xdr:row>28</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zoomScaleNormal="100" zoomScalePageLayoutView="40" workbookViewId="0">
      <selection activeCell="A25" sqref="A25:XFD27"/>
    </sheetView>
  </sheetViews>
  <sheetFormatPr defaultColWidth="9.140625" defaultRowHeight="12.75" x14ac:dyDescent="0.2"/>
  <cols>
    <col min="1" max="1" width="115.42578125" style="93" customWidth="1"/>
    <col min="2" max="2" width="2.140625" style="93" customWidth="1"/>
    <col min="3" max="16384" width="9.140625" style="93"/>
  </cols>
  <sheetData>
    <row r="1" spans="1:13" x14ac:dyDescent="0.2">
      <c r="A1" s="34" t="s">
        <v>42</v>
      </c>
      <c r="B1" s="20"/>
      <c r="C1" s="20"/>
      <c r="D1" s="20"/>
      <c r="E1" s="20"/>
      <c r="F1" s="20"/>
      <c r="G1" s="20"/>
      <c r="H1" s="20"/>
      <c r="I1" s="20"/>
      <c r="J1" s="20"/>
      <c r="K1" s="20"/>
      <c r="L1" s="20"/>
      <c r="M1" s="20"/>
    </row>
    <row r="2" spans="1:13" x14ac:dyDescent="0.2">
      <c r="A2" s="34" t="s">
        <v>63</v>
      </c>
      <c r="B2" s="20"/>
      <c r="E2" s="20"/>
      <c r="F2" s="20"/>
      <c r="G2" s="20"/>
      <c r="H2" s="20"/>
      <c r="I2" s="20"/>
      <c r="J2" s="20"/>
      <c r="K2" s="20"/>
      <c r="L2" s="20"/>
      <c r="M2" s="20"/>
    </row>
    <row r="3" spans="1:13" x14ac:dyDescent="0.2">
      <c r="A3" s="34" t="s">
        <v>75</v>
      </c>
      <c r="B3" s="20"/>
      <c r="C3" s="20"/>
      <c r="D3" s="20"/>
      <c r="E3" s="20"/>
      <c r="F3" s="20"/>
      <c r="G3" s="20"/>
      <c r="H3" s="20"/>
      <c r="I3" s="20"/>
      <c r="J3" s="20"/>
      <c r="K3" s="20"/>
      <c r="L3" s="20"/>
      <c r="M3" s="20"/>
    </row>
    <row r="7" spans="1:13" x14ac:dyDescent="0.2">
      <c r="A7" s="98" t="s">
        <v>8</v>
      </c>
    </row>
    <row r="8" spans="1:13" x14ac:dyDescent="0.2">
      <c r="A8" s="93" t="s">
        <v>9</v>
      </c>
    </row>
    <row r="9" spans="1:13" x14ac:dyDescent="0.2">
      <c r="A9" s="93" t="s">
        <v>27</v>
      </c>
    </row>
    <row r="10" spans="1:13" x14ac:dyDescent="0.2">
      <c r="A10" s="93" t="s">
        <v>54</v>
      </c>
    </row>
    <row r="11" spans="1:13" x14ac:dyDescent="0.2">
      <c r="A11" s="94" t="s">
        <v>11</v>
      </c>
    </row>
    <row r="12" spans="1:13" x14ac:dyDescent="0.2">
      <c r="A12" s="94" t="s">
        <v>13</v>
      </c>
    </row>
    <row r="13" spans="1:13" x14ac:dyDescent="0.2">
      <c r="A13" s="94" t="s">
        <v>12</v>
      </c>
    </row>
    <row r="14" spans="1:13" x14ac:dyDescent="0.2">
      <c r="A14" s="94" t="s">
        <v>43</v>
      </c>
    </row>
    <row r="15" spans="1:13" x14ac:dyDescent="0.2">
      <c r="A15" s="94"/>
    </row>
    <row r="16" spans="1:13" x14ac:dyDescent="0.2">
      <c r="A16" s="94"/>
    </row>
    <row r="17" spans="1:13" x14ac:dyDescent="0.2">
      <c r="A17" s="94"/>
    </row>
    <row r="18" spans="1:13" x14ac:dyDescent="0.2">
      <c r="A18" s="98"/>
    </row>
    <row r="19" spans="1:13" x14ac:dyDescent="0.2">
      <c r="A19" s="129" t="s">
        <v>10</v>
      </c>
    </row>
    <row r="20" spans="1:13" ht="127.5" x14ac:dyDescent="0.2">
      <c r="A20" s="128" t="s">
        <v>101</v>
      </c>
    </row>
    <row r="21" spans="1:13" x14ac:dyDescent="0.2">
      <c r="A21" s="99"/>
    </row>
    <row r="22" spans="1:13" x14ac:dyDescent="0.2">
      <c r="A22" s="99"/>
    </row>
    <row r="23" spans="1:13" ht="11.1" customHeight="1" x14ac:dyDescent="0.2">
      <c r="A23" s="99"/>
    </row>
    <row r="24" spans="1:13" x14ac:dyDescent="0.2">
      <c r="A24" s="99"/>
    </row>
    <row r="25" spans="1:13" x14ac:dyDescent="0.2">
      <c r="A25" s="100"/>
      <c r="B25" s="100"/>
      <c r="C25" s="100"/>
      <c r="D25" s="100"/>
      <c r="E25" s="100"/>
      <c r="F25" s="100"/>
      <c r="G25" s="100"/>
      <c r="H25" s="100"/>
      <c r="I25" s="100"/>
      <c r="J25" s="100"/>
      <c r="K25" s="100"/>
      <c r="L25" s="100"/>
      <c r="M25" s="100"/>
    </row>
    <row r="26" spans="1:13" x14ac:dyDescent="0.2">
      <c r="A26" s="33"/>
      <c r="B26" s="33"/>
      <c r="C26" s="33"/>
      <c r="D26" s="33"/>
      <c r="E26" s="33"/>
      <c r="F26" s="33"/>
      <c r="G26" s="33"/>
      <c r="H26" s="33"/>
      <c r="I26" s="33"/>
      <c r="J26" s="33"/>
      <c r="K26" s="33"/>
      <c r="L26" s="33"/>
      <c r="M26" s="33"/>
    </row>
    <row r="27" spans="1:13" x14ac:dyDescent="0.2">
      <c r="A27" s="33"/>
      <c r="B27" s="33"/>
      <c r="C27" s="33"/>
      <c r="D27" s="33"/>
      <c r="E27" s="33"/>
      <c r="F27" s="33"/>
      <c r="G27" s="33"/>
      <c r="H27" s="33"/>
      <c r="I27" s="33"/>
      <c r="J27" s="33"/>
      <c r="K27" s="33"/>
      <c r="L27" s="33"/>
      <c r="M27" s="33"/>
    </row>
    <row r="28" spans="1:13" x14ac:dyDescent="0.2">
      <c r="A28" s="33"/>
      <c r="B28" s="33"/>
      <c r="C28" s="33"/>
      <c r="D28" s="33"/>
      <c r="E28" s="33"/>
      <c r="F28" s="33"/>
      <c r="G28" s="33"/>
      <c r="H28" s="33"/>
      <c r="I28" s="33"/>
      <c r="J28" s="33"/>
      <c r="K28" s="33"/>
      <c r="L28" s="33"/>
      <c r="M28" s="33"/>
    </row>
    <row r="29" spans="1:13" x14ac:dyDescent="0.2">
      <c r="A29" s="33"/>
      <c r="B29" s="33"/>
      <c r="C29" s="33"/>
      <c r="D29" s="33"/>
      <c r="E29" s="33"/>
      <c r="F29" s="33"/>
      <c r="G29" s="33"/>
      <c r="H29" s="33"/>
      <c r="I29" s="33"/>
      <c r="J29" s="33"/>
      <c r="K29" s="33"/>
      <c r="L29" s="33"/>
      <c r="M29" s="33"/>
    </row>
    <row r="30" spans="1:13" x14ac:dyDescent="0.2">
      <c r="A30" s="33"/>
      <c r="B30" s="33"/>
      <c r="C30" s="33"/>
      <c r="D30" s="33"/>
      <c r="E30" s="33"/>
      <c r="F30" s="33"/>
      <c r="G30" s="33"/>
      <c r="H30" s="33"/>
      <c r="I30" s="33"/>
      <c r="J30" s="33"/>
      <c r="K30" s="33"/>
      <c r="L30" s="33"/>
      <c r="M30" s="33"/>
    </row>
    <row r="31" spans="1:13" x14ac:dyDescent="0.2">
      <c r="A31" s="33"/>
      <c r="B31" s="33"/>
      <c r="C31" s="33"/>
      <c r="D31" s="33"/>
      <c r="E31" s="33"/>
      <c r="F31" s="33"/>
      <c r="G31" s="33"/>
      <c r="H31" s="33"/>
      <c r="I31" s="33"/>
      <c r="J31" s="33"/>
      <c r="K31" s="33"/>
      <c r="L31" s="33"/>
      <c r="M31" s="33"/>
    </row>
    <row r="32" spans="1:13" x14ac:dyDescent="0.2">
      <c r="A32" s="33"/>
      <c r="B32" s="33"/>
      <c r="C32" s="33"/>
      <c r="D32" s="33"/>
      <c r="E32" s="33"/>
      <c r="F32" s="33"/>
      <c r="G32" s="33"/>
      <c r="H32" s="33"/>
      <c r="I32" s="33"/>
      <c r="J32" s="33"/>
      <c r="K32" s="33"/>
      <c r="L32" s="33"/>
      <c r="M32" s="33"/>
    </row>
    <row r="33" spans="1:13" x14ac:dyDescent="0.2">
      <c r="A33" s="33"/>
      <c r="B33" s="33"/>
      <c r="C33" s="33"/>
      <c r="D33" s="33"/>
      <c r="E33" s="33"/>
      <c r="F33" s="33"/>
      <c r="G33" s="33"/>
      <c r="H33" s="33"/>
      <c r="I33" s="33"/>
      <c r="J33" s="33"/>
      <c r="K33" s="33"/>
      <c r="L33" s="33"/>
      <c r="M33" s="33"/>
    </row>
    <row r="34" spans="1:13" x14ac:dyDescent="0.2">
      <c r="A34" s="33"/>
      <c r="B34" s="33"/>
      <c r="C34" s="33"/>
      <c r="D34" s="33"/>
      <c r="E34" s="33"/>
      <c r="F34" s="33"/>
      <c r="G34" s="33"/>
      <c r="H34" s="33"/>
      <c r="I34" s="33"/>
      <c r="J34" s="33"/>
      <c r="K34" s="33"/>
      <c r="L34" s="33"/>
      <c r="M34" s="33"/>
    </row>
    <row r="35" spans="1:13" x14ac:dyDescent="0.2">
      <c r="A35" s="33"/>
      <c r="B35" s="33"/>
      <c r="C35" s="33"/>
      <c r="D35" s="33"/>
      <c r="E35" s="33"/>
      <c r="F35" s="33"/>
      <c r="G35" s="33"/>
      <c r="H35" s="33"/>
      <c r="I35" s="33"/>
      <c r="J35" s="33"/>
      <c r="K35" s="33"/>
      <c r="L35" s="33"/>
      <c r="M35" s="33"/>
    </row>
    <row r="36" spans="1:13" x14ac:dyDescent="0.2">
      <c r="A36" s="33"/>
      <c r="B36" s="33"/>
      <c r="C36" s="33"/>
      <c r="D36" s="33"/>
      <c r="E36" s="33"/>
      <c r="F36" s="33"/>
      <c r="G36" s="33"/>
      <c r="H36" s="33"/>
      <c r="I36" s="33"/>
      <c r="J36" s="33"/>
      <c r="K36" s="33"/>
      <c r="L36" s="33"/>
      <c r="M36" s="33"/>
    </row>
    <row r="37" spans="1:13" x14ac:dyDescent="0.2">
      <c r="A37" s="33"/>
      <c r="B37" s="33"/>
      <c r="C37" s="33"/>
      <c r="D37" s="33"/>
      <c r="E37" s="33"/>
      <c r="F37" s="33"/>
      <c r="G37" s="33"/>
      <c r="H37" s="33"/>
      <c r="I37" s="33"/>
      <c r="J37" s="33"/>
      <c r="K37" s="33"/>
      <c r="L37" s="33"/>
      <c r="M37" s="33"/>
    </row>
    <row r="38" spans="1:13" x14ac:dyDescent="0.2">
      <c r="A38" s="33"/>
      <c r="B38" s="33"/>
      <c r="C38" s="33"/>
      <c r="D38" s="33"/>
      <c r="E38" s="33"/>
      <c r="F38" s="33"/>
      <c r="G38" s="33"/>
      <c r="H38" s="33"/>
      <c r="I38" s="33"/>
      <c r="J38" s="33"/>
      <c r="K38" s="33"/>
      <c r="L38" s="33"/>
      <c r="M38" s="33"/>
    </row>
    <row r="39" spans="1:13" x14ac:dyDescent="0.2">
      <c r="A39" s="33"/>
      <c r="B39" s="33"/>
      <c r="C39" s="33"/>
      <c r="D39" s="33"/>
      <c r="E39" s="33"/>
      <c r="F39" s="33"/>
      <c r="G39" s="33"/>
      <c r="H39" s="33"/>
      <c r="I39" s="33"/>
      <c r="J39" s="33"/>
      <c r="K39" s="33"/>
      <c r="L39" s="33"/>
      <c r="M39" s="33"/>
    </row>
  </sheetData>
  <phoneticPr fontId="0" type="noConversion"/>
  <pageMargins left="0.75" right="0.75" top="1" bottom="1" header="0.5" footer="0.5"/>
  <pageSetup scale="71" orientation="portrait" r:id="rId1"/>
  <headerFooter alignWithMargins="0">
    <oddHeader>&amp;L&amp;6&amp;K00-013&amp;F</oddHeader>
    <oddFooter>&amp;C
Page - 1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topLeftCell="B1" zoomScaleNormal="100" workbookViewId="0">
      <selection activeCell="B16" sqref="B16"/>
    </sheetView>
  </sheetViews>
  <sheetFormatPr defaultColWidth="9.140625" defaultRowHeight="12.75" x14ac:dyDescent="0.2"/>
  <cols>
    <col min="1" max="1" width="9.140625" style="93"/>
    <col min="2" max="2" width="101.140625" style="93" customWidth="1"/>
    <col min="3" max="16384" width="9.140625" style="93"/>
  </cols>
  <sheetData>
    <row r="1" spans="1:14" x14ac:dyDescent="0.2">
      <c r="A1" s="35"/>
      <c r="B1" s="1" t="s">
        <v>6</v>
      </c>
      <c r="C1" s="2"/>
      <c r="D1" s="2"/>
      <c r="E1" s="2"/>
      <c r="F1" s="35"/>
      <c r="G1" s="35"/>
      <c r="H1" s="35"/>
    </row>
    <row r="2" spans="1:14" x14ac:dyDescent="0.2">
      <c r="B2" s="34" t="s">
        <v>63</v>
      </c>
      <c r="C2" s="20"/>
      <c r="F2" s="20"/>
      <c r="G2" s="20"/>
      <c r="H2" s="20"/>
      <c r="I2" s="20"/>
      <c r="J2" s="20"/>
      <c r="K2" s="20"/>
      <c r="L2" s="20"/>
      <c r="M2" s="20"/>
      <c r="N2" s="20"/>
    </row>
    <row r="3" spans="1:14" x14ac:dyDescent="0.2">
      <c r="B3" s="34" t="s">
        <v>75</v>
      </c>
      <c r="C3" s="20"/>
      <c r="D3" s="20"/>
      <c r="E3" s="20"/>
      <c r="F3" s="20"/>
      <c r="G3" s="20"/>
      <c r="H3" s="20"/>
      <c r="I3" s="20"/>
      <c r="J3" s="20"/>
      <c r="K3" s="20"/>
      <c r="L3" s="20"/>
      <c r="M3" s="20"/>
      <c r="N3" s="20"/>
    </row>
    <row r="4" spans="1:14" x14ac:dyDescent="0.2">
      <c r="A4" s="35"/>
      <c r="B4" s="35"/>
      <c r="C4" s="2"/>
      <c r="D4" s="2"/>
      <c r="E4" s="2"/>
      <c r="F4" s="35"/>
      <c r="G4" s="35"/>
      <c r="H4" s="35"/>
    </row>
    <row r="5" spans="1:14" x14ac:dyDescent="0.2">
      <c r="A5" s="35"/>
      <c r="B5" s="35"/>
      <c r="C5" s="2"/>
      <c r="D5" s="2"/>
      <c r="E5" s="2"/>
      <c r="F5" s="35"/>
      <c r="G5" s="35"/>
      <c r="H5" s="35"/>
    </row>
    <row r="6" spans="1:14" x14ac:dyDescent="0.2">
      <c r="A6" s="35"/>
      <c r="B6" s="35"/>
      <c r="C6" s="2"/>
      <c r="D6" s="2"/>
      <c r="E6" s="2"/>
      <c r="F6" s="35"/>
      <c r="G6" s="35"/>
      <c r="H6" s="35"/>
    </row>
    <row r="7" spans="1:14" x14ac:dyDescent="0.2">
      <c r="A7" s="35"/>
      <c r="B7" s="35" t="s">
        <v>64</v>
      </c>
      <c r="C7" s="35"/>
      <c r="D7" s="35"/>
      <c r="E7" s="35"/>
      <c r="F7" s="35"/>
      <c r="G7" s="35"/>
      <c r="H7" s="35"/>
    </row>
    <row r="8" spans="1:14" x14ac:dyDescent="0.2">
      <c r="A8" s="35"/>
      <c r="B8" s="35" t="s">
        <v>47</v>
      </c>
      <c r="C8" s="35"/>
      <c r="D8" s="35"/>
      <c r="E8" s="35"/>
      <c r="F8" s="35"/>
      <c r="G8" s="35"/>
      <c r="H8" s="35"/>
    </row>
    <row r="9" spans="1:14" x14ac:dyDescent="0.2">
      <c r="A9" s="35"/>
      <c r="B9" s="35"/>
      <c r="C9" s="35"/>
      <c r="D9" s="35"/>
      <c r="E9" s="35"/>
      <c r="F9" s="35"/>
      <c r="G9" s="35"/>
      <c r="H9" s="35"/>
    </row>
    <row r="10" spans="1:14" s="95" customFormat="1" ht="25.5" x14ac:dyDescent="0.2">
      <c r="A10" s="36"/>
      <c r="B10" s="36" t="s">
        <v>44</v>
      </c>
      <c r="C10" s="36"/>
      <c r="D10" s="36"/>
      <c r="E10" s="36"/>
      <c r="F10" s="36"/>
      <c r="G10" s="36"/>
      <c r="H10" s="36"/>
    </row>
    <row r="11" spans="1:14" x14ac:dyDescent="0.2">
      <c r="A11" s="35"/>
      <c r="B11" s="35"/>
      <c r="C11" s="35"/>
      <c r="D11" s="35"/>
      <c r="E11" s="35"/>
      <c r="F11" s="35"/>
      <c r="G11" s="35"/>
      <c r="H11" s="35"/>
    </row>
    <row r="12" spans="1:14" ht="38.25" x14ac:dyDescent="0.2">
      <c r="A12" s="35"/>
      <c r="B12" s="36" t="s">
        <v>45</v>
      </c>
      <c r="C12" s="35"/>
      <c r="D12" s="35"/>
      <c r="E12" s="35"/>
      <c r="F12" s="35"/>
      <c r="G12" s="35"/>
      <c r="H12" s="35"/>
    </row>
    <row r="13" spans="1:14" x14ac:dyDescent="0.2">
      <c r="A13" s="35"/>
      <c r="B13" s="35"/>
      <c r="C13" s="35"/>
      <c r="D13" s="35"/>
      <c r="E13" s="35"/>
      <c r="F13" s="35"/>
      <c r="G13" s="35"/>
      <c r="H13" s="35"/>
    </row>
    <row r="14" spans="1:14" ht="25.5" x14ac:dyDescent="0.2">
      <c r="A14" s="35"/>
      <c r="B14" s="36" t="s">
        <v>46</v>
      </c>
      <c r="C14" s="35"/>
      <c r="D14" s="35"/>
      <c r="E14" s="35"/>
      <c r="F14" s="35"/>
      <c r="G14" s="35"/>
      <c r="H14" s="35"/>
    </row>
    <row r="15" spans="1:14" x14ac:dyDescent="0.2">
      <c r="A15" s="35"/>
      <c r="B15" s="35"/>
      <c r="C15" s="35"/>
      <c r="D15" s="35"/>
      <c r="E15" s="35"/>
      <c r="F15" s="35"/>
      <c r="G15" s="35"/>
      <c r="H15" s="35"/>
    </row>
    <row r="16" spans="1:14" s="95" customFormat="1" ht="63.75" x14ac:dyDescent="0.2">
      <c r="A16" s="36"/>
      <c r="B16" s="36" t="s">
        <v>61</v>
      </c>
      <c r="C16" s="36"/>
      <c r="D16" s="36"/>
      <c r="E16" s="36"/>
      <c r="F16" s="36"/>
      <c r="G16" s="36"/>
      <c r="H16" s="36"/>
    </row>
    <row r="17" spans="1:11" x14ac:dyDescent="0.2">
      <c r="A17" s="35"/>
      <c r="B17" s="35"/>
      <c r="C17" s="35"/>
      <c r="D17" s="35"/>
      <c r="E17" s="35"/>
      <c r="F17" s="35"/>
      <c r="G17" s="36"/>
      <c r="H17" s="35"/>
    </row>
    <row r="18" spans="1:11" x14ac:dyDescent="0.2">
      <c r="A18" s="35"/>
      <c r="B18" s="3" t="s">
        <v>7</v>
      </c>
      <c r="C18" s="35"/>
      <c r="D18" s="35"/>
      <c r="E18" s="35"/>
      <c r="F18" s="35"/>
      <c r="G18" s="35"/>
      <c r="H18" s="35"/>
    </row>
    <row r="19" spans="1:11" ht="48" x14ac:dyDescent="0.2">
      <c r="A19" s="35"/>
      <c r="B19" s="96" t="s">
        <v>98</v>
      </c>
      <c r="C19" s="25"/>
      <c r="D19" s="25"/>
      <c r="E19" s="25"/>
      <c r="F19" s="25"/>
      <c r="G19" s="25"/>
      <c r="H19" s="25"/>
      <c r="I19" s="18"/>
      <c r="J19" s="18"/>
      <c r="K19" s="18"/>
    </row>
    <row r="20" spans="1:11" x14ac:dyDescent="0.2">
      <c r="A20" s="35"/>
      <c r="B20" s="97"/>
      <c r="C20" s="25"/>
      <c r="D20" s="25"/>
      <c r="E20" s="25"/>
      <c r="F20" s="25"/>
      <c r="G20" s="25"/>
      <c r="H20" s="25"/>
      <c r="I20" s="25"/>
      <c r="J20" s="18"/>
      <c r="K20" s="18"/>
    </row>
    <row r="21" spans="1:11" ht="23.25" x14ac:dyDescent="0.35">
      <c r="A21" s="35"/>
      <c r="B21" s="113"/>
      <c r="C21" s="25"/>
      <c r="D21" s="25"/>
      <c r="E21" s="25"/>
      <c r="F21" s="25"/>
      <c r="G21" s="25"/>
      <c r="H21" s="25"/>
      <c r="I21" s="25"/>
      <c r="J21" s="18"/>
      <c r="K21" s="18"/>
    </row>
    <row r="22" spans="1:11" x14ac:dyDescent="0.2">
      <c r="A22" s="35"/>
      <c r="B22" s="97"/>
      <c r="C22" s="25"/>
      <c r="D22" s="25"/>
      <c r="E22" s="25"/>
      <c r="F22" s="25"/>
      <c r="G22" s="25"/>
      <c r="H22" s="25"/>
      <c r="I22" s="25"/>
      <c r="J22" s="18"/>
      <c r="K22" s="18"/>
    </row>
    <row r="23" spans="1:11" x14ac:dyDescent="0.2">
      <c r="A23" s="35"/>
      <c r="B23" s="97"/>
      <c r="C23" s="25"/>
      <c r="D23" s="25"/>
      <c r="E23" s="25"/>
      <c r="F23" s="25"/>
      <c r="G23" s="25"/>
      <c r="H23" s="25"/>
      <c r="I23" s="25"/>
      <c r="J23" s="18"/>
      <c r="K23" s="18"/>
    </row>
    <row r="24" spans="1:11" x14ac:dyDescent="0.2">
      <c r="A24" s="35"/>
      <c r="B24" s="97"/>
      <c r="C24" s="25"/>
      <c r="D24" s="25"/>
      <c r="E24" s="25"/>
      <c r="F24" s="25"/>
      <c r="G24" s="25"/>
      <c r="H24" s="25"/>
      <c r="I24" s="25"/>
      <c r="J24" s="18"/>
      <c r="K24" s="18"/>
    </row>
    <row r="25" spans="1:11" s="18" customFormat="1" ht="12" x14ac:dyDescent="0.2">
      <c r="A25" s="25"/>
      <c r="B25" s="112"/>
      <c r="C25" s="97"/>
      <c r="D25" s="25"/>
      <c r="E25" s="25"/>
      <c r="H25" s="25"/>
    </row>
  </sheetData>
  <phoneticPr fontId="0" type="noConversion"/>
  <pageMargins left="0.75" right="0.75" top="1" bottom="1" header="0.5" footer="0.5"/>
  <pageSetup scale="76" orientation="portrait" r:id="rId1"/>
  <headerFooter alignWithMargins="0">
    <oddFooter>&amp;C
Page - 2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7"/>
  <sheetViews>
    <sheetView showZeros="0" tabSelected="1" topLeftCell="B1" zoomScaleNormal="100" workbookViewId="0">
      <selection activeCell="F5" sqref="F5"/>
    </sheetView>
  </sheetViews>
  <sheetFormatPr defaultColWidth="9.140625" defaultRowHeight="12" x14ac:dyDescent="0.2"/>
  <cols>
    <col min="1" max="1" width="7.85546875" style="44" customWidth="1"/>
    <col min="2" max="2" width="8.7109375" style="57" bestFit="1" customWidth="1"/>
    <col min="3" max="3" width="55.42578125" style="18" customWidth="1"/>
    <col min="4" max="4" width="6.85546875" style="26" bestFit="1" customWidth="1"/>
    <col min="5" max="5" width="6" style="69" bestFit="1" customWidth="1"/>
    <col min="6" max="6" width="12.5703125" style="79" customWidth="1"/>
    <col min="7" max="7" width="16.5703125" style="102" customWidth="1"/>
    <col min="8" max="16384" width="9.140625" style="18"/>
  </cols>
  <sheetData>
    <row r="1" spans="1:10" s="11" customFormat="1" ht="12.75" x14ac:dyDescent="0.2">
      <c r="A1" s="94"/>
      <c r="B1" s="56"/>
      <c r="C1" s="1" t="s">
        <v>6</v>
      </c>
      <c r="D1" s="1"/>
      <c r="E1" s="68"/>
      <c r="F1" s="77"/>
      <c r="G1" s="101"/>
      <c r="H1" s="1"/>
    </row>
    <row r="2" spans="1:10" s="11" customFormat="1" ht="12.75" x14ac:dyDescent="0.2">
      <c r="A2" s="130" t="s">
        <v>62</v>
      </c>
      <c r="B2" s="130"/>
      <c r="C2" s="130"/>
      <c r="D2" s="130"/>
      <c r="E2" s="130"/>
      <c r="F2" s="130"/>
      <c r="G2" s="101"/>
      <c r="H2" s="1"/>
    </row>
    <row r="3" spans="1:10" s="11" customFormat="1" ht="12.75" x14ac:dyDescent="0.2">
      <c r="A3" s="130" t="s">
        <v>74</v>
      </c>
      <c r="B3" s="130"/>
      <c r="C3" s="130"/>
      <c r="D3" s="130"/>
      <c r="E3" s="130"/>
      <c r="F3" s="130"/>
      <c r="G3" s="101"/>
      <c r="H3" s="1"/>
    </row>
    <row r="5" spans="1:10" ht="12.75" thickBot="1" x14ac:dyDescent="0.25">
      <c r="F5" s="78"/>
      <c r="I5" s="37"/>
    </row>
    <row r="6" spans="1:10" s="37" customFormat="1" ht="27" customHeight="1" thickBot="1" x14ac:dyDescent="0.25">
      <c r="A6" s="42" t="s">
        <v>0</v>
      </c>
      <c r="B6" s="58" t="s">
        <v>1</v>
      </c>
      <c r="C6" s="42" t="s">
        <v>2</v>
      </c>
      <c r="D6" s="42" t="s">
        <v>3</v>
      </c>
      <c r="E6" s="70" t="s">
        <v>4</v>
      </c>
      <c r="F6" s="80" t="s">
        <v>48</v>
      </c>
      <c r="G6" s="103" t="s">
        <v>5</v>
      </c>
    </row>
    <row r="7" spans="1:10" ht="6" customHeight="1" x14ac:dyDescent="0.2">
      <c r="A7" s="45"/>
      <c r="B7" s="59"/>
      <c r="C7" s="39"/>
      <c r="D7" s="40"/>
      <c r="E7" s="71"/>
      <c r="F7" s="82"/>
      <c r="G7" s="104"/>
    </row>
    <row r="8" spans="1:10" ht="5.25" customHeight="1" thickBot="1" x14ac:dyDescent="0.25">
      <c r="A8" s="46"/>
      <c r="B8" s="60"/>
      <c r="C8" s="25"/>
      <c r="D8" s="24"/>
      <c r="E8" s="72"/>
      <c r="F8" s="84"/>
      <c r="G8" s="105"/>
    </row>
    <row r="9" spans="1:10" ht="12.75" customHeight="1" thickBot="1" x14ac:dyDescent="0.25">
      <c r="A9" s="47"/>
      <c r="B9" s="61"/>
      <c r="C9" s="21" t="s">
        <v>49</v>
      </c>
      <c r="D9" s="23"/>
      <c r="E9" s="73"/>
      <c r="F9" s="86"/>
      <c r="G9" s="106"/>
    </row>
    <row r="10" spans="1:10" ht="12.75" customHeight="1" x14ac:dyDescent="0.2">
      <c r="A10" s="48">
        <v>1</v>
      </c>
      <c r="B10" s="62"/>
      <c r="C10" s="31" t="s">
        <v>32</v>
      </c>
      <c r="D10" s="32" t="s">
        <v>35</v>
      </c>
      <c r="E10" s="74">
        <v>1</v>
      </c>
      <c r="F10" s="87"/>
      <c r="G10" s="107">
        <f>SUM(E10*F10)</f>
        <v>0</v>
      </c>
    </row>
    <row r="11" spans="1:10" x14ac:dyDescent="0.2">
      <c r="A11" s="49">
        <v>2</v>
      </c>
      <c r="B11" s="63"/>
      <c r="C11" s="22" t="s">
        <v>96</v>
      </c>
      <c r="D11" s="27" t="s">
        <v>34</v>
      </c>
      <c r="E11" s="75">
        <v>1</v>
      </c>
      <c r="F11" s="88">
        <v>15000</v>
      </c>
      <c r="G11" s="108">
        <f>SUM(E11*F11)</f>
        <v>15000</v>
      </c>
    </row>
    <row r="12" spans="1:10" x14ac:dyDescent="0.2">
      <c r="A12" s="49">
        <v>3</v>
      </c>
      <c r="B12" s="63"/>
      <c r="C12" s="22" t="s">
        <v>33</v>
      </c>
      <c r="D12" s="27" t="s">
        <v>69</v>
      </c>
      <c r="E12" s="75">
        <v>1</v>
      </c>
      <c r="F12" s="88"/>
      <c r="G12" s="108">
        <f t="shared" ref="G12:G33" si="0">SUM(E12*F12)</f>
        <v>0</v>
      </c>
    </row>
    <row r="13" spans="1:10" x14ac:dyDescent="0.2">
      <c r="A13" s="49">
        <v>4</v>
      </c>
      <c r="B13" s="63"/>
      <c r="C13" s="22" t="s">
        <v>65</v>
      </c>
      <c r="D13" s="27" t="s">
        <v>69</v>
      </c>
      <c r="E13" s="75">
        <v>1</v>
      </c>
      <c r="F13" s="88"/>
      <c r="G13" s="108">
        <f t="shared" si="0"/>
        <v>0</v>
      </c>
      <c r="I13" s="92"/>
      <c r="J13" s="92"/>
    </row>
    <row r="14" spans="1:10" x14ac:dyDescent="0.2">
      <c r="A14" s="49">
        <v>5</v>
      </c>
      <c r="B14" s="63"/>
      <c r="C14" s="22" t="s">
        <v>66</v>
      </c>
      <c r="D14" s="27" t="s">
        <v>69</v>
      </c>
      <c r="E14" s="75">
        <v>1</v>
      </c>
      <c r="F14" s="88"/>
      <c r="G14" s="108">
        <f t="shared" si="0"/>
        <v>0</v>
      </c>
    </row>
    <row r="15" spans="1:10" x14ac:dyDescent="0.2">
      <c r="A15" s="49">
        <v>6</v>
      </c>
      <c r="B15" s="63"/>
      <c r="C15" s="22" t="s">
        <v>90</v>
      </c>
      <c r="D15" s="27" t="s">
        <v>69</v>
      </c>
      <c r="E15" s="75">
        <v>1</v>
      </c>
      <c r="F15" s="88"/>
      <c r="G15" s="108">
        <f t="shared" si="0"/>
        <v>0</v>
      </c>
    </row>
    <row r="16" spans="1:10" x14ac:dyDescent="0.2">
      <c r="A16" s="49">
        <v>7</v>
      </c>
      <c r="B16" s="63"/>
      <c r="C16" s="22" t="s">
        <v>92</v>
      </c>
      <c r="D16" s="27" t="s">
        <v>69</v>
      </c>
      <c r="E16" s="75">
        <v>1</v>
      </c>
      <c r="F16" s="88"/>
      <c r="G16" s="108">
        <f t="shared" si="0"/>
        <v>0</v>
      </c>
    </row>
    <row r="17" spans="1:7" x14ac:dyDescent="0.2">
      <c r="A17" s="49">
        <v>8</v>
      </c>
      <c r="B17" s="63"/>
      <c r="C17" s="22" t="s">
        <v>91</v>
      </c>
      <c r="D17" s="27" t="s">
        <v>37</v>
      </c>
      <c r="E17" s="75">
        <v>3325</v>
      </c>
      <c r="F17" s="88"/>
      <c r="G17" s="108">
        <f t="shared" si="0"/>
        <v>0</v>
      </c>
    </row>
    <row r="18" spans="1:7" x14ac:dyDescent="0.2">
      <c r="A18" s="49">
        <v>9</v>
      </c>
      <c r="B18" s="63"/>
      <c r="C18" s="22" t="s">
        <v>76</v>
      </c>
      <c r="D18" s="27" t="s">
        <v>37</v>
      </c>
      <c r="E18" s="75">
        <v>4982</v>
      </c>
      <c r="F18" s="88"/>
      <c r="G18" s="108">
        <f t="shared" si="0"/>
        <v>0</v>
      </c>
    </row>
    <row r="19" spans="1:7" x14ac:dyDescent="0.2">
      <c r="A19" s="49">
        <v>10</v>
      </c>
      <c r="B19" s="63"/>
      <c r="C19" s="22" t="s">
        <v>77</v>
      </c>
      <c r="D19" s="27" t="s">
        <v>37</v>
      </c>
      <c r="E19" s="75">
        <v>3456</v>
      </c>
      <c r="F19" s="88"/>
      <c r="G19" s="108">
        <f t="shared" si="0"/>
        <v>0</v>
      </c>
    </row>
    <row r="20" spans="1:7" x14ac:dyDescent="0.2">
      <c r="A20" s="49">
        <v>11</v>
      </c>
      <c r="B20" s="63"/>
      <c r="C20" s="22" t="s">
        <v>78</v>
      </c>
      <c r="D20" s="27" t="s">
        <v>36</v>
      </c>
      <c r="E20" s="75">
        <v>36</v>
      </c>
      <c r="F20" s="88"/>
      <c r="G20" s="108">
        <f t="shared" si="0"/>
        <v>0</v>
      </c>
    </row>
    <row r="21" spans="1:7" x14ac:dyDescent="0.2">
      <c r="A21" s="49">
        <v>12</v>
      </c>
      <c r="B21" s="63"/>
      <c r="C21" s="22" t="s">
        <v>79</v>
      </c>
      <c r="D21" s="27" t="s">
        <v>36</v>
      </c>
      <c r="E21" s="75">
        <v>40</v>
      </c>
      <c r="F21" s="88"/>
      <c r="G21" s="108">
        <f t="shared" si="0"/>
        <v>0</v>
      </c>
    </row>
    <row r="22" spans="1:7" x14ac:dyDescent="0.2">
      <c r="A22" s="49">
        <v>13</v>
      </c>
      <c r="B22" s="63"/>
      <c r="C22" s="22" t="s">
        <v>80</v>
      </c>
      <c r="D22" s="27" t="s">
        <v>36</v>
      </c>
      <c r="E22" s="75">
        <v>312</v>
      </c>
      <c r="F22" s="88"/>
      <c r="G22" s="108">
        <f t="shared" si="0"/>
        <v>0</v>
      </c>
    </row>
    <row r="23" spans="1:7" x14ac:dyDescent="0.2">
      <c r="A23" s="49">
        <v>14</v>
      </c>
      <c r="B23" s="63"/>
      <c r="C23" s="22" t="s">
        <v>81</v>
      </c>
      <c r="D23" s="27" t="s">
        <v>36</v>
      </c>
      <c r="E23" s="75">
        <v>380</v>
      </c>
      <c r="F23" s="88"/>
      <c r="G23" s="108">
        <f t="shared" si="0"/>
        <v>0</v>
      </c>
    </row>
    <row r="24" spans="1:7" x14ac:dyDescent="0.2">
      <c r="A24" s="49">
        <v>15</v>
      </c>
      <c r="B24" s="63"/>
      <c r="C24" s="22" t="s">
        <v>82</v>
      </c>
      <c r="D24" s="27" t="s">
        <v>69</v>
      </c>
      <c r="E24" s="75">
        <v>3</v>
      </c>
      <c r="F24" s="88"/>
      <c r="G24" s="108">
        <f t="shared" si="0"/>
        <v>0</v>
      </c>
    </row>
    <row r="25" spans="1:7" x14ac:dyDescent="0.2">
      <c r="A25" s="49">
        <v>16</v>
      </c>
      <c r="B25" s="63"/>
      <c r="C25" s="22" t="s">
        <v>93</v>
      </c>
      <c r="D25" s="27" t="s">
        <v>36</v>
      </c>
      <c r="E25" s="75">
        <v>839</v>
      </c>
      <c r="F25" s="88"/>
      <c r="G25" s="108">
        <f t="shared" si="0"/>
        <v>0</v>
      </c>
    </row>
    <row r="26" spans="1:7" x14ac:dyDescent="0.2">
      <c r="A26" s="49">
        <v>17</v>
      </c>
      <c r="B26" s="63"/>
      <c r="C26" s="22" t="s">
        <v>94</v>
      </c>
      <c r="D26" s="27" t="s">
        <v>36</v>
      </c>
      <c r="E26" s="75">
        <v>195</v>
      </c>
      <c r="F26" s="88"/>
      <c r="G26" s="108">
        <f t="shared" si="0"/>
        <v>0</v>
      </c>
    </row>
    <row r="27" spans="1:7" x14ac:dyDescent="0.2">
      <c r="A27" s="49">
        <v>18</v>
      </c>
      <c r="B27" s="63"/>
      <c r="C27" s="22" t="s">
        <v>83</v>
      </c>
      <c r="D27" s="27" t="s">
        <v>35</v>
      </c>
      <c r="E27" s="75">
        <v>2</v>
      </c>
      <c r="F27" s="88"/>
      <c r="G27" s="108">
        <f t="shared" si="0"/>
        <v>0</v>
      </c>
    </row>
    <row r="28" spans="1:7" x14ac:dyDescent="0.2">
      <c r="A28" s="49">
        <v>19</v>
      </c>
      <c r="B28" s="63"/>
      <c r="C28" s="22" t="s">
        <v>84</v>
      </c>
      <c r="D28" s="27" t="s">
        <v>35</v>
      </c>
      <c r="E28" s="75">
        <v>2</v>
      </c>
      <c r="F28" s="88"/>
      <c r="G28" s="108">
        <f t="shared" si="0"/>
        <v>0</v>
      </c>
    </row>
    <row r="29" spans="1:7" x14ac:dyDescent="0.2">
      <c r="A29" s="49">
        <v>20</v>
      </c>
      <c r="B29" s="63"/>
      <c r="C29" s="22" t="s">
        <v>85</v>
      </c>
      <c r="D29" s="27" t="s">
        <v>35</v>
      </c>
      <c r="E29" s="75">
        <v>2</v>
      </c>
      <c r="F29" s="88"/>
      <c r="G29" s="108">
        <f t="shared" si="0"/>
        <v>0</v>
      </c>
    </row>
    <row r="30" spans="1:7" x14ac:dyDescent="0.2">
      <c r="A30" s="49">
        <v>21</v>
      </c>
      <c r="B30" s="63"/>
      <c r="C30" s="22" t="s">
        <v>95</v>
      </c>
      <c r="D30" s="27" t="s">
        <v>35</v>
      </c>
      <c r="E30" s="75">
        <v>6</v>
      </c>
      <c r="F30" s="88"/>
      <c r="G30" s="108">
        <f t="shared" si="0"/>
        <v>0</v>
      </c>
    </row>
    <row r="31" spans="1:7" x14ac:dyDescent="0.2">
      <c r="A31" s="49">
        <v>22</v>
      </c>
      <c r="B31" s="63"/>
      <c r="C31" s="22" t="s">
        <v>86</v>
      </c>
      <c r="D31" s="27" t="s">
        <v>35</v>
      </c>
      <c r="E31" s="75">
        <v>12</v>
      </c>
      <c r="F31" s="88"/>
      <c r="G31" s="108">
        <f t="shared" si="0"/>
        <v>0</v>
      </c>
    </row>
    <row r="32" spans="1:7" x14ac:dyDescent="0.2">
      <c r="A32" s="49">
        <v>23</v>
      </c>
      <c r="B32" s="63"/>
      <c r="C32" s="22" t="s">
        <v>67</v>
      </c>
      <c r="D32" s="27" t="s">
        <v>69</v>
      </c>
      <c r="E32" s="75">
        <v>1</v>
      </c>
      <c r="F32" s="88"/>
      <c r="G32" s="108">
        <f t="shared" si="0"/>
        <v>0</v>
      </c>
    </row>
    <row r="33" spans="1:7" x14ac:dyDescent="0.2">
      <c r="A33" s="49">
        <v>24</v>
      </c>
      <c r="B33" s="63"/>
      <c r="C33" s="22" t="s">
        <v>68</v>
      </c>
      <c r="D33" s="27" t="s">
        <v>69</v>
      </c>
      <c r="E33" s="75">
        <v>1</v>
      </c>
      <c r="F33" s="88"/>
      <c r="G33" s="108">
        <f t="shared" si="0"/>
        <v>0</v>
      </c>
    </row>
    <row r="34" spans="1:7" ht="12.75" thickBot="1" x14ac:dyDescent="0.25">
      <c r="A34" s="50"/>
      <c r="B34" s="64"/>
      <c r="C34" s="41"/>
      <c r="D34" s="28"/>
      <c r="E34" s="76"/>
      <c r="F34" s="89"/>
      <c r="G34" s="109"/>
    </row>
    <row r="35" spans="1:7" ht="12.75" thickBot="1" x14ac:dyDescent="0.25">
      <c r="A35" s="51"/>
      <c r="B35" s="65"/>
      <c r="C35" s="38" t="s">
        <v>38</v>
      </c>
      <c r="D35" s="40"/>
      <c r="E35" s="71"/>
      <c r="F35" s="82"/>
      <c r="G35" s="110">
        <f>SUM(G10:G34)</f>
        <v>15000</v>
      </c>
    </row>
    <row r="36" spans="1:7" x14ac:dyDescent="0.2">
      <c r="A36" s="52"/>
      <c r="B36" s="66"/>
      <c r="C36" s="25"/>
      <c r="D36" s="24"/>
      <c r="E36" s="72"/>
      <c r="F36" s="84"/>
      <c r="G36" s="105"/>
    </row>
    <row r="37" spans="1:7" ht="12.75" thickBot="1" x14ac:dyDescent="0.25">
      <c r="A37" s="52"/>
      <c r="B37" s="66"/>
      <c r="C37" s="25"/>
      <c r="D37" s="24"/>
      <c r="E37" s="72"/>
      <c r="F37" s="90"/>
      <c r="G37" s="111"/>
    </row>
    <row r="38" spans="1:7" x14ac:dyDescent="0.2">
      <c r="A38" s="122"/>
      <c r="B38" s="65"/>
      <c r="C38" s="38" t="s">
        <v>73</v>
      </c>
      <c r="D38" s="40"/>
      <c r="E38" s="71"/>
      <c r="F38" s="82"/>
      <c r="G38" s="123"/>
    </row>
    <row r="39" spans="1:7" x14ac:dyDescent="0.2">
      <c r="A39" s="126" t="s">
        <v>70</v>
      </c>
      <c r="B39" s="63"/>
      <c r="C39" s="22" t="s">
        <v>87</v>
      </c>
      <c r="D39" s="27" t="s">
        <v>36</v>
      </c>
      <c r="E39" s="75">
        <v>31</v>
      </c>
      <c r="F39" s="88"/>
      <c r="G39" s="127">
        <f>SUM(E39*F39)</f>
        <v>0</v>
      </c>
    </row>
    <row r="40" spans="1:7" x14ac:dyDescent="0.2">
      <c r="A40" s="126" t="s">
        <v>71</v>
      </c>
      <c r="B40" s="63"/>
      <c r="C40" s="22" t="s">
        <v>88</v>
      </c>
      <c r="D40" s="27" t="s">
        <v>36</v>
      </c>
      <c r="E40" s="75">
        <v>120</v>
      </c>
      <c r="F40" s="88"/>
      <c r="G40" s="127">
        <f>SUM(E40*F40)</f>
        <v>0</v>
      </c>
    </row>
    <row r="41" spans="1:7" ht="12.75" thickBot="1" x14ac:dyDescent="0.25">
      <c r="A41" s="52"/>
      <c r="B41" s="66"/>
      <c r="C41" s="97" t="s">
        <v>72</v>
      </c>
      <c r="D41" s="24"/>
      <c r="E41" s="72"/>
      <c r="F41" s="124"/>
      <c r="G41" s="125">
        <f>SUM(G39:G40)</f>
        <v>0</v>
      </c>
    </row>
    <row r="42" spans="1:7" ht="12.75" thickBot="1" x14ac:dyDescent="0.25">
      <c r="A42" s="52"/>
      <c r="B42" s="66"/>
      <c r="C42" s="25"/>
      <c r="D42" s="24"/>
      <c r="E42" s="72"/>
      <c r="F42" s="84"/>
      <c r="G42" s="105"/>
    </row>
    <row r="43" spans="1:7" ht="12.75" thickBot="1" x14ac:dyDescent="0.25">
      <c r="A43" s="54"/>
      <c r="B43" s="65"/>
      <c r="C43" s="38" t="s">
        <v>97</v>
      </c>
      <c r="D43" s="40"/>
      <c r="E43" s="71"/>
      <c r="F43" s="91"/>
      <c r="G43" s="110">
        <f>SUM(G35,G41)</f>
        <v>15000</v>
      </c>
    </row>
    <row r="44" spans="1:7" x14ac:dyDescent="0.2">
      <c r="A44" s="55"/>
      <c r="B44" s="66"/>
      <c r="C44" s="25"/>
      <c r="D44" s="24"/>
      <c r="E44" s="72"/>
      <c r="F44" s="84"/>
      <c r="G44" s="105"/>
    </row>
    <row r="45" spans="1:7" x14ac:dyDescent="0.2">
      <c r="A45" s="25" t="s">
        <v>89</v>
      </c>
      <c r="B45" s="66"/>
      <c r="C45" s="25"/>
      <c r="D45" s="24"/>
      <c r="E45" s="72"/>
      <c r="F45" s="84"/>
      <c r="G45" s="105"/>
    </row>
    <row r="46" spans="1:7" x14ac:dyDescent="0.2">
      <c r="A46" s="55"/>
      <c r="B46" s="66"/>
      <c r="C46" s="25"/>
      <c r="D46" s="24"/>
      <c r="E46" s="72"/>
      <c r="F46" s="84"/>
      <c r="G46" s="105"/>
    </row>
    <row r="47" spans="1:7" x14ac:dyDescent="0.2">
      <c r="A47" s="55"/>
      <c r="B47" s="66"/>
      <c r="C47" s="25"/>
      <c r="D47" s="24"/>
      <c r="E47" s="72"/>
      <c r="F47" s="84"/>
      <c r="G47" s="105"/>
    </row>
    <row r="48" spans="1:7" x14ac:dyDescent="0.2">
      <c r="A48" s="55"/>
      <c r="B48" s="66"/>
      <c r="C48" s="25"/>
      <c r="D48" s="24"/>
      <c r="E48" s="72"/>
      <c r="F48" s="84"/>
      <c r="G48" s="105"/>
    </row>
    <row r="49" spans="1:7" x14ac:dyDescent="0.2">
      <c r="A49" s="55"/>
      <c r="B49" s="66"/>
      <c r="C49" s="25"/>
      <c r="D49" s="24"/>
      <c r="E49" s="72"/>
      <c r="F49" s="84"/>
      <c r="G49" s="105"/>
    </row>
    <row r="50" spans="1:7" x14ac:dyDescent="0.2">
      <c r="A50" s="55"/>
      <c r="B50" s="66"/>
      <c r="C50" s="25"/>
      <c r="D50" s="24"/>
      <c r="E50" s="72"/>
      <c r="F50" s="84"/>
      <c r="G50" s="105"/>
    </row>
    <row r="51" spans="1:7" x14ac:dyDescent="0.2">
      <c r="A51" s="55"/>
      <c r="B51" s="66"/>
      <c r="C51" s="25"/>
      <c r="D51" s="24"/>
      <c r="E51" s="72"/>
      <c r="F51" s="84"/>
      <c r="G51" s="105"/>
    </row>
    <row r="52" spans="1:7" x14ac:dyDescent="0.2">
      <c r="A52" s="55"/>
      <c r="B52" s="66"/>
      <c r="C52" s="25"/>
      <c r="D52" s="24"/>
      <c r="E52" s="72"/>
      <c r="F52" s="84"/>
      <c r="G52" s="105"/>
    </row>
    <row r="53" spans="1:7" x14ac:dyDescent="0.2">
      <c r="A53" s="55"/>
      <c r="B53" s="66"/>
      <c r="C53" s="25"/>
      <c r="D53" s="24"/>
      <c r="E53" s="72"/>
      <c r="F53" s="84"/>
      <c r="G53" s="105"/>
    </row>
    <row r="54" spans="1:7" x14ac:dyDescent="0.2">
      <c r="A54" s="55"/>
      <c r="B54" s="66"/>
      <c r="C54" s="25"/>
      <c r="D54" s="24"/>
      <c r="E54" s="72"/>
      <c r="F54" s="84"/>
      <c r="G54" s="105"/>
    </row>
    <row r="55" spans="1:7" x14ac:dyDescent="0.2">
      <c r="A55" s="55"/>
      <c r="B55" s="66"/>
      <c r="C55" s="25"/>
      <c r="D55" s="24"/>
      <c r="E55" s="72"/>
      <c r="F55" s="84"/>
      <c r="G55" s="105"/>
    </row>
    <row r="56" spans="1:7" x14ac:dyDescent="0.2">
      <c r="A56" s="55"/>
      <c r="B56" s="66"/>
      <c r="C56" s="25"/>
      <c r="D56" s="24"/>
      <c r="E56" s="72"/>
      <c r="F56" s="84"/>
      <c r="G56" s="105"/>
    </row>
    <row r="57" spans="1:7" x14ac:dyDescent="0.2">
      <c r="A57" s="55"/>
      <c r="B57" s="66"/>
      <c r="C57" s="25"/>
      <c r="D57" s="24"/>
      <c r="E57" s="72"/>
      <c r="F57" s="84"/>
      <c r="G57" s="105"/>
    </row>
    <row r="58" spans="1:7" x14ac:dyDescent="0.2">
      <c r="A58" s="55"/>
      <c r="B58" s="66"/>
      <c r="C58" s="25"/>
      <c r="D58" s="24"/>
      <c r="E58" s="72"/>
      <c r="F58" s="84"/>
      <c r="G58" s="105"/>
    </row>
    <row r="59" spans="1:7" x14ac:dyDescent="0.2">
      <c r="A59" s="55"/>
      <c r="B59" s="66"/>
      <c r="C59" s="25"/>
      <c r="D59" s="24"/>
      <c r="E59" s="72"/>
      <c r="F59" s="84"/>
      <c r="G59" s="105"/>
    </row>
    <row r="60" spans="1:7" x14ac:dyDescent="0.2">
      <c r="A60" s="55"/>
      <c r="B60" s="66"/>
      <c r="C60" s="25"/>
      <c r="D60" s="24"/>
      <c r="E60" s="72"/>
      <c r="F60" s="84"/>
      <c r="G60" s="105"/>
    </row>
    <row r="61" spans="1:7" x14ac:dyDescent="0.2">
      <c r="A61" s="55"/>
      <c r="B61" s="66"/>
      <c r="C61" s="25"/>
      <c r="D61" s="24"/>
      <c r="E61" s="72"/>
      <c r="F61" s="84"/>
      <c r="G61" s="105"/>
    </row>
    <row r="62" spans="1:7" x14ac:dyDescent="0.2">
      <c r="A62" s="55"/>
      <c r="B62" s="66"/>
      <c r="C62" s="25"/>
      <c r="D62" s="24"/>
      <c r="E62" s="72"/>
      <c r="F62" s="84"/>
      <c r="G62" s="105"/>
    </row>
    <row r="63" spans="1:7" x14ac:dyDescent="0.2">
      <c r="A63" s="55"/>
      <c r="B63" s="66"/>
      <c r="C63" s="25"/>
      <c r="D63" s="24"/>
      <c r="E63" s="72"/>
      <c r="F63" s="84"/>
      <c r="G63" s="105"/>
    </row>
    <row r="64" spans="1:7" x14ac:dyDescent="0.2">
      <c r="A64" s="55"/>
      <c r="B64" s="66"/>
      <c r="C64" s="25"/>
      <c r="D64" s="24"/>
      <c r="E64" s="72"/>
      <c r="F64" s="84"/>
      <c r="G64" s="105"/>
    </row>
    <row r="65" spans="1:7" x14ac:dyDescent="0.2">
      <c r="A65" s="55"/>
      <c r="B65" s="66"/>
      <c r="C65" s="25"/>
      <c r="D65" s="24"/>
      <c r="E65" s="72"/>
      <c r="F65" s="84"/>
      <c r="G65" s="105"/>
    </row>
    <row r="66" spans="1:7" x14ac:dyDescent="0.2">
      <c r="A66" s="55"/>
      <c r="B66" s="66"/>
      <c r="C66" s="25"/>
      <c r="D66" s="24"/>
      <c r="E66" s="72"/>
      <c r="F66" s="84"/>
      <c r="G66" s="105"/>
    </row>
    <row r="67" spans="1:7" x14ac:dyDescent="0.2">
      <c r="A67" s="55"/>
      <c r="B67" s="66"/>
      <c r="C67" s="25"/>
      <c r="D67" s="24"/>
      <c r="E67" s="72"/>
      <c r="F67" s="84"/>
      <c r="G67" s="105"/>
    </row>
    <row r="68" spans="1:7" x14ac:dyDescent="0.2">
      <c r="A68" s="55"/>
      <c r="B68" s="66"/>
      <c r="C68" s="25"/>
      <c r="D68" s="24"/>
      <c r="E68" s="72"/>
      <c r="F68" s="84"/>
      <c r="G68" s="105"/>
    </row>
    <row r="69" spans="1:7" x14ac:dyDescent="0.2">
      <c r="A69" s="55"/>
      <c r="B69" s="66"/>
      <c r="C69" s="25"/>
      <c r="D69" s="24"/>
      <c r="E69" s="72"/>
      <c r="F69" s="84"/>
      <c r="G69" s="105"/>
    </row>
    <row r="70" spans="1:7" x14ac:dyDescent="0.2">
      <c r="A70" s="55"/>
      <c r="B70" s="66"/>
      <c r="C70" s="25"/>
      <c r="D70" s="24"/>
      <c r="E70" s="72"/>
      <c r="F70" s="84"/>
      <c r="G70" s="105"/>
    </row>
    <row r="71" spans="1:7" x14ac:dyDescent="0.2">
      <c r="A71" s="55"/>
      <c r="B71" s="66"/>
      <c r="C71" s="25"/>
      <c r="D71" s="24"/>
      <c r="E71" s="72"/>
      <c r="F71" s="84"/>
      <c r="G71" s="105"/>
    </row>
    <row r="72" spans="1:7" x14ac:dyDescent="0.2">
      <c r="A72" s="55"/>
      <c r="B72" s="66"/>
      <c r="C72" s="25"/>
      <c r="D72" s="24"/>
      <c r="E72" s="72"/>
      <c r="F72" s="84"/>
      <c r="G72" s="105"/>
    </row>
    <row r="73" spans="1:7" x14ac:dyDescent="0.2">
      <c r="A73" s="55"/>
      <c r="B73" s="66"/>
      <c r="C73" s="25"/>
      <c r="D73" s="24"/>
      <c r="E73" s="72"/>
      <c r="F73" s="84"/>
      <c r="G73" s="105"/>
    </row>
    <row r="74" spans="1:7" x14ac:dyDescent="0.2">
      <c r="A74" s="55"/>
      <c r="B74" s="66"/>
      <c r="C74" s="25"/>
      <c r="D74" s="24"/>
      <c r="E74" s="72"/>
      <c r="F74" s="84"/>
      <c r="G74" s="105"/>
    </row>
    <row r="75" spans="1:7" x14ac:dyDescent="0.2">
      <c r="A75" s="55"/>
      <c r="B75" s="66"/>
      <c r="C75" s="25"/>
      <c r="D75" s="24"/>
      <c r="E75" s="72"/>
      <c r="F75" s="84"/>
      <c r="G75" s="105"/>
    </row>
    <row r="76" spans="1:7" x14ac:dyDescent="0.2">
      <c r="A76" s="55"/>
      <c r="B76" s="66"/>
      <c r="C76" s="25"/>
      <c r="D76" s="24"/>
      <c r="E76" s="72"/>
      <c r="F76" s="84"/>
      <c r="G76" s="105"/>
    </row>
    <row r="77" spans="1:7" x14ac:dyDescent="0.2">
      <c r="A77" s="55"/>
      <c r="B77" s="66"/>
      <c r="C77" s="25"/>
      <c r="D77" s="24"/>
      <c r="E77" s="72"/>
      <c r="F77" s="84"/>
      <c r="G77" s="105"/>
    </row>
  </sheetData>
  <mergeCells count="2">
    <mergeCell ref="A2:F2"/>
    <mergeCell ref="A3:F3"/>
  </mergeCells>
  <phoneticPr fontId="0" type="noConversion"/>
  <pageMargins left="0.75" right="0.5" top="0.75" bottom="1" header="0.5" footer="0.5"/>
  <pageSetup scale="82" fitToHeight="0" orientation="portrait" r:id="rId1"/>
  <headerFooter alignWithMargins="0">
    <oddFooter>&amp;C
Page - 3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
  <sheetViews>
    <sheetView zoomScaleNormal="100" workbookViewId="0">
      <selection activeCell="K7" sqref="K7"/>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114" t="s">
        <v>99</v>
      </c>
      <c r="B2" s="6"/>
      <c r="C2" s="7"/>
      <c r="D2" s="8"/>
      <c r="E2" s="6"/>
      <c r="F2" s="6"/>
      <c r="G2" s="6"/>
      <c r="H2" s="9"/>
      <c r="I2" s="9"/>
      <c r="J2" s="6"/>
      <c r="K2" s="29">
        <f>'BID FORM'!G35</f>
        <v>15000</v>
      </c>
    </row>
    <row r="3" spans="1:12" ht="15.75" x14ac:dyDescent="0.25">
      <c r="A3" s="114" t="s">
        <v>39</v>
      </c>
      <c r="B3" s="6"/>
      <c r="C3" s="7"/>
      <c r="D3" s="8"/>
      <c r="E3" s="6"/>
      <c r="F3" s="6"/>
      <c r="G3" s="6"/>
      <c r="H3" s="9"/>
      <c r="I3" s="9"/>
      <c r="J3" s="6"/>
      <c r="K3" s="29">
        <f>'BID FORM'!G39</f>
        <v>0</v>
      </c>
    </row>
    <row r="4" spans="1:12" ht="15.75" x14ac:dyDescent="0.25">
      <c r="A4" s="114" t="s">
        <v>40</v>
      </c>
      <c r="B4" s="6"/>
      <c r="C4" s="7"/>
      <c r="D4" s="8"/>
      <c r="E4" s="6"/>
      <c r="F4" s="6"/>
      <c r="G4" s="6"/>
      <c r="H4" s="9"/>
      <c r="I4" s="9"/>
      <c r="J4" s="6"/>
      <c r="K4" s="29">
        <f>'BID FORM'!G40</f>
        <v>0</v>
      </c>
    </row>
    <row r="5" spans="1:12" ht="15.75" x14ac:dyDescent="0.25">
      <c r="A5" s="114"/>
      <c r="B5" s="6"/>
      <c r="C5" s="7"/>
      <c r="D5" s="8"/>
      <c r="E5" s="6"/>
      <c r="F5" s="6"/>
      <c r="G5" s="6"/>
      <c r="H5" s="9"/>
      <c r="I5" s="9"/>
      <c r="J5" s="6"/>
      <c r="K5" s="30"/>
      <c r="L5" s="8"/>
    </row>
    <row r="6" spans="1:12" ht="15.75" x14ac:dyDescent="0.25">
      <c r="A6" s="114" t="s">
        <v>100</v>
      </c>
      <c r="B6" s="6"/>
      <c r="C6" s="7"/>
      <c r="D6" s="8"/>
      <c r="E6" s="6"/>
      <c r="F6" s="6"/>
      <c r="G6" s="6"/>
      <c r="H6" s="9"/>
      <c r="I6" s="9"/>
      <c r="J6" s="6"/>
      <c r="K6" s="29">
        <f>'BID FORM'!G43</f>
        <v>15000</v>
      </c>
      <c r="L6" s="8"/>
    </row>
    <row r="7" spans="1:12" ht="16.5" thickBot="1" x14ac:dyDescent="0.3">
      <c r="A7" s="12"/>
      <c r="B7" s="13"/>
      <c r="C7" s="14"/>
      <c r="D7" s="15"/>
      <c r="E7" s="13"/>
      <c r="F7" s="13"/>
      <c r="G7" s="13"/>
      <c r="H7" s="16"/>
      <c r="I7" s="16"/>
      <c r="J7" s="13"/>
      <c r="K7" s="17"/>
      <c r="L7" s="15"/>
    </row>
    <row r="8" spans="1:12" ht="15.75" x14ac:dyDescent="0.25">
      <c r="A8" s="5"/>
      <c r="B8" s="6"/>
      <c r="C8" s="7"/>
      <c r="D8" s="8"/>
      <c r="E8" s="6"/>
      <c r="F8" s="6"/>
      <c r="G8" s="6"/>
      <c r="H8" s="9"/>
      <c r="I8" s="9"/>
      <c r="J8" s="6"/>
      <c r="K8" s="6"/>
      <c r="L8" s="8"/>
    </row>
    <row r="9" spans="1:12" s="115" customFormat="1" ht="14.25" x14ac:dyDescent="0.2">
      <c r="A9" s="115" t="s">
        <v>15</v>
      </c>
      <c r="E9" s="116"/>
      <c r="F9" s="116"/>
    </row>
    <row r="10" spans="1:12" s="115" customFormat="1" ht="14.25" x14ac:dyDescent="0.2">
      <c r="E10" s="116"/>
      <c r="F10" s="116"/>
    </row>
    <row r="11" spans="1:12" s="115" customFormat="1" ht="14.25" x14ac:dyDescent="0.2">
      <c r="A11" s="115" t="s">
        <v>55</v>
      </c>
      <c r="E11" s="116"/>
      <c r="F11" s="116"/>
      <c r="I11" s="115" t="s">
        <v>16</v>
      </c>
      <c r="J11" s="115" t="s">
        <v>17</v>
      </c>
      <c r="L11" s="117"/>
    </row>
    <row r="12" spans="1:12" s="115" customFormat="1" ht="14.25" x14ac:dyDescent="0.2">
      <c r="A12" s="118"/>
      <c r="B12" s="115" t="s">
        <v>41</v>
      </c>
      <c r="C12" s="119"/>
      <c r="D12" s="118"/>
      <c r="E12" s="116"/>
      <c r="F12" s="116"/>
      <c r="H12" s="116"/>
      <c r="J12" s="118"/>
      <c r="K12" s="115" t="s">
        <v>14</v>
      </c>
    </row>
    <row r="13" spans="1:12" ht="15.75" x14ac:dyDescent="0.25">
      <c r="A13" s="8"/>
      <c r="B13" s="6"/>
      <c r="C13" s="7"/>
      <c r="D13" s="8"/>
      <c r="E13" s="9"/>
      <c r="F13" s="9"/>
      <c r="G13" s="4"/>
      <c r="H13" s="10"/>
      <c r="I13" s="6"/>
      <c r="J13" s="6"/>
      <c r="K13" s="6"/>
      <c r="L13" s="4"/>
    </row>
    <row r="14" spans="1:12" s="4" customFormat="1" ht="75.75" customHeight="1" x14ac:dyDescent="0.2">
      <c r="A14" s="131" t="s">
        <v>57</v>
      </c>
      <c r="B14" s="131"/>
      <c r="C14" s="131"/>
      <c r="D14" s="131"/>
      <c r="E14" s="131"/>
      <c r="F14" s="131"/>
      <c r="G14" s="131"/>
      <c r="H14" s="131"/>
      <c r="I14" s="131"/>
      <c r="J14" s="131"/>
      <c r="K14" s="131"/>
    </row>
    <row r="15" spans="1:12" ht="15.75" x14ac:dyDescent="0.25">
      <c r="A15" s="6"/>
      <c r="B15" s="6"/>
      <c r="C15" s="6"/>
      <c r="D15" s="6"/>
      <c r="E15" s="9"/>
      <c r="F15" s="9"/>
      <c r="G15" s="6"/>
      <c r="H15" s="6"/>
      <c r="I15" s="6"/>
      <c r="J15" s="6"/>
      <c r="K15" s="4"/>
      <c r="L15" s="4"/>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s="115" customFormat="1" ht="14.25" x14ac:dyDescent="0.2">
      <c r="A18" s="115" t="s">
        <v>58</v>
      </c>
      <c r="E18" s="116"/>
      <c r="F18" s="116"/>
    </row>
    <row r="19" spans="1:12" ht="15.75" x14ac:dyDescent="0.25">
      <c r="A19" s="6"/>
      <c r="B19" s="6"/>
      <c r="C19" s="6"/>
      <c r="D19" s="6"/>
      <c r="E19" s="9"/>
      <c r="F19" s="9"/>
      <c r="G19" s="6"/>
      <c r="H19" s="6"/>
      <c r="I19" s="6"/>
      <c r="J19" s="6"/>
      <c r="K19" s="4"/>
      <c r="L19" s="4"/>
    </row>
    <row r="20" spans="1:12" ht="15.75" x14ac:dyDescent="0.25">
      <c r="A20" s="6"/>
      <c r="B20" s="6"/>
      <c r="C20" s="6"/>
      <c r="D20" s="6"/>
      <c r="E20" s="9"/>
      <c r="F20" s="9"/>
      <c r="G20" s="6"/>
      <c r="H20" s="6"/>
      <c r="I20" s="6"/>
      <c r="J20" s="6"/>
      <c r="K20" s="4"/>
      <c r="L20" s="4"/>
    </row>
    <row r="21" spans="1:12" ht="15.75" x14ac:dyDescent="0.25">
      <c r="A21" s="132" t="s">
        <v>59</v>
      </c>
      <c r="B21" s="132"/>
      <c r="C21" s="132"/>
      <c r="D21" s="132"/>
      <c r="E21" s="132"/>
      <c r="F21" s="132"/>
      <c r="G21" s="132"/>
      <c r="H21" s="132"/>
      <c r="I21" s="120"/>
      <c r="J21" s="120"/>
      <c r="K21" s="120"/>
      <c r="L21" s="4"/>
    </row>
    <row r="22" spans="1:12" ht="15.75" x14ac:dyDescent="0.25">
      <c r="A22" s="9"/>
      <c r="B22" s="6"/>
      <c r="C22" s="6"/>
      <c r="D22" s="6"/>
      <c r="E22" s="9"/>
      <c r="F22" s="4"/>
      <c r="G22" s="6"/>
      <c r="H22" s="4"/>
      <c r="I22" s="9"/>
      <c r="J22" s="6"/>
      <c r="K22" s="4"/>
      <c r="L22" s="4"/>
    </row>
    <row r="23" spans="1:12" ht="15" x14ac:dyDescent="0.2">
      <c r="A23" s="4"/>
      <c r="B23" s="4"/>
      <c r="C23" s="4"/>
      <c r="D23" s="4"/>
      <c r="E23" s="4"/>
      <c r="F23" s="4"/>
      <c r="G23" s="4"/>
      <c r="H23" s="4"/>
      <c r="I23" s="4"/>
      <c r="J23" s="4"/>
      <c r="K23" s="4"/>
      <c r="L23" s="4"/>
    </row>
    <row r="24" spans="1:12" ht="15.75" x14ac:dyDescent="0.25">
      <c r="A24" s="9" t="s">
        <v>18</v>
      </c>
      <c r="B24" s="6"/>
      <c r="C24" s="6"/>
      <c r="D24" s="6"/>
      <c r="E24" s="9"/>
      <c r="F24" s="4"/>
      <c r="G24" s="6"/>
      <c r="H24" s="4"/>
      <c r="I24" s="9"/>
      <c r="J24" s="6"/>
      <c r="K24" s="4"/>
      <c r="L24" s="4"/>
    </row>
    <row r="25" spans="1:12" ht="15.75" x14ac:dyDescent="0.25">
      <c r="A25" s="132" t="s">
        <v>60</v>
      </c>
      <c r="B25" s="132"/>
      <c r="C25" s="132"/>
      <c r="D25" s="132"/>
      <c r="E25" s="132"/>
      <c r="F25" s="132"/>
      <c r="G25" s="132"/>
      <c r="H25" s="132"/>
      <c r="I25" s="9"/>
      <c r="J25" s="6"/>
      <c r="K25" s="4"/>
      <c r="L25" s="4"/>
    </row>
    <row r="26" spans="1:12" ht="15.75" x14ac:dyDescent="0.25">
      <c r="A26" s="9"/>
      <c r="B26" s="6"/>
      <c r="C26" s="6"/>
      <c r="D26" s="6"/>
      <c r="E26" s="9"/>
      <c r="F26" s="4"/>
      <c r="G26" s="6"/>
      <c r="H26" s="4"/>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115" t="s">
        <v>28</v>
      </c>
      <c r="E29" s="9"/>
      <c r="F29" s="4"/>
      <c r="G29" s="6"/>
      <c r="H29" s="4"/>
      <c r="I29" s="9"/>
      <c r="J29" s="6"/>
      <c r="K29" s="4"/>
      <c r="L29" s="4"/>
    </row>
    <row r="30" spans="1:12" ht="15.75" x14ac:dyDescent="0.25">
      <c r="A30" s="9"/>
      <c r="B30" s="6"/>
      <c r="C30" s="6"/>
      <c r="D30" s="6"/>
      <c r="E30" s="9"/>
      <c r="F30" s="4"/>
      <c r="G30" s="6"/>
      <c r="H30" s="4"/>
      <c r="I30" s="9"/>
      <c r="J30" s="6"/>
      <c r="K30" s="4"/>
      <c r="L30" s="4"/>
    </row>
    <row r="31" spans="1:12" ht="15.75" x14ac:dyDescent="0.25">
      <c r="A31" s="4" t="s">
        <v>19</v>
      </c>
      <c r="B31" s="6"/>
      <c r="C31" s="6"/>
      <c r="D31" s="6"/>
      <c r="E31" s="9"/>
      <c r="F31" s="4"/>
      <c r="G31" s="4" t="s">
        <v>20</v>
      </c>
      <c r="I31" s="9"/>
      <c r="J31" s="6"/>
      <c r="K31" s="4"/>
      <c r="L31" s="4"/>
    </row>
    <row r="32" spans="1:12" ht="15.75" x14ac:dyDescent="0.25">
      <c r="A32" s="6" t="s">
        <v>21</v>
      </c>
      <c r="B32" s="6"/>
      <c r="C32" s="6"/>
      <c r="D32" s="6"/>
      <c r="E32" s="9"/>
      <c r="F32" s="4"/>
      <c r="G32" s="9" t="s">
        <v>50</v>
      </c>
      <c r="I32" s="9"/>
      <c r="J32" s="6"/>
      <c r="K32" s="4"/>
      <c r="L32" s="4"/>
    </row>
    <row r="33" spans="1:12" ht="15.75" x14ac:dyDescent="0.25">
      <c r="A33" s="121" t="s">
        <v>22</v>
      </c>
      <c r="B33" s="6"/>
      <c r="C33" s="6"/>
      <c r="D33" s="6"/>
      <c r="E33" s="9"/>
      <c r="F33" s="4"/>
      <c r="G33" s="11" t="s">
        <v>31</v>
      </c>
      <c r="I33" s="11"/>
      <c r="J33" s="11"/>
      <c r="K33" s="4"/>
      <c r="L33" s="4"/>
    </row>
    <row r="34" spans="1:12" ht="15.75" x14ac:dyDescent="0.25">
      <c r="A34" s="18" t="s">
        <v>30</v>
      </c>
      <c r="B34" s="19"/>
      <c r="C34" s="6"/>
      <c r="D34" s="6"/>
      <c r="E34" s="9"/>
      <c r="F34" s="4"/>
      <c r="G34" s="18" t="s">
        <v>30</v>
      </c>
      <c r="I34" s="18"/>
      <c r="J34" s="4"/>
      <c r="K34" s="4"/>
      <c r="L34" s="4"/>
    </row>
    <row r="35" spans="1:12" ht="15.75" x14ac:dyDescent="0.25">
      <c r="A35" s="9"/>
      <c r="B35" s="6"/>
      <c r="C35" s="6"/>
      <c r="D35" s="6"/>
      <c r="E35" s="9"/>
      <c r="F35" s="4"/>
      <c r="G35" s="6"/>
      <c r="H35" s="4"/>
      <c r="I35" s="6" t="s">
        <v>24</v>
      </c>
      <c r="J35" s="11" t="s">
        <v>25</v>
      </c>
      <c r="K35" s="4"/>
    </row>
    <row r="36" spans="1:12" ht="15.75" x14ac:dyDescent="0.25">
      <c r="A36" s="6"/>
      <c r="B36" s="6"/>
      <c r="C36" s="6"/>
      <c r="D36" s="6"/>
      <c r="E36" s="9"/>
      <c r="F36" s="4"/>
      <c r="G36" s="6"/>
      <c r="H36" s="4"/>
      <c r="I36" s="9"/>
      <c r="J36" s="6"/>
      <c r="K36" s="4"/>
      <c r="L36" s="4"/>
    </row>
    <row r="37" spans="1:12" s="115" customFormat="1" ht="14.25" x14ac:dyDescent="0.2">
      <c r="E37" s="116"/>
      <c r="G37" s="115" t="s">
        <v>51</v>
      </c>
    </row>
    <row r="38" spans="1:12" s="115" customFormat="1" ht="14.25" x14ac:dyDescent="0.2">
      <c r="E38" s="116"/>
      <c r="G38" s="116" t="s">
        <v>50</v>
      </c>
    </row>
    <row r="39" spans="1:12" s="115" customFormat="1" ht="14.25" x14ac:dyDescent="0.2">
      <c r="A39" s="115" t="s">
        <v>23</v>
      </c>
      <c r="E39" s="116"/>
      <c r="G39" s="116" t="s">
        <v>50</v>
      </c>
    </row>
    <row r="40" spans="1:12" s="115" customFormat="1" ht="14.25" x14ac:dyDescent="0.2">
      <c r="E40" s="116"/>
      <c r="G40" s="116" t="s">
        <v>50</v>
      </c>
    </row>
    <row r="41" spans="1:12" s="115" customFormat="1" ht="14.25" x14ac:dyDescent="0.2">
      <c r="G41" s="116" t="s">
        <v>50</v>
      </c>
    </row>
    <row r="42" spans="1:12" s="115" customFormat="1" ht="14.25" x14ac:dyDescent="0.2"/>
    <row r="43" spans="1:12" s="115" customFormat="1" ht="14.25" x14ac:dyDescent="0.2">
      <c r="A43" s="115" t="s">
        <v>26</v>
      </c>
      <c r="E43" s="116"/>
      <c r="G43" s="116" t="s">
        <v>52</v>
      </c>
    </row>
    <row r="44" spans="1:12" s="115" customFormat="1" ht="14.25" x14ac:dyDescent="0.2">
      <c r="E44" s="116"/>
      <c r="F44" s="116"/>
    </row>
    <row r="45" spans="1:12" s="115" customFormat="1" ht="14.25" x14ac:dyDescent="0.2">
      <c r="A45" s="115" t="s">
        <v>29</v>
      </c>
      <c r="E45" s="116"/>
      <c r="F45" s="116"/>
    </row>
    <row r="46" spans="1:12" ht="15.75" x14ac:dyDescent="0.25">
      <c r="A46" s="6"/>
      <c r="B46" s="6"/>
      <c r="C46" s="6"/>
      <c r="D46" s="6"/>
      <c r="E46" s="9"/>
      <c r="F46" s="9"/>
      <c r="G46" s="6"/>
      <c r="H46" s="6"/>
      <c r="I46" s="6"/>
      <c r="J46" s="6"/>
      <c r="K46" s="4"/>
      <c r="L46" s="4"/>
    </row>
    <row r="47" spans="1:12" ht="15.75" x14ac:dyDescent="0.25">
      <c r="A47" s="6" t="s">
        <v>53</v>
      </c>
      <c r="B47" s="6"/>
      <c r="C47" s="6"/>
      <c r="D47" s="6"/>
      <c r="E47" s="9"/>
      <c r="F47" s="9"/>
      <c r="G47" s="6"/>
      <c r="H47" s="6"/>
      <c r="I47" s="6"/>
      <c r="J47" s="6"/>
      <c r="K47" s="4"/>
      <c r="L47" s="4"/>
    </row>
    <row r="48" spans="1:12" ht="15.75" x14ac:dyDescent="0.25">
      <c r="A48" s="6" t="s">
        <v>53</v>
      </c>
      <c r="B48" s="6"/>
      <c r="C48" s="6"/>
      <c r="D48" s="6"/>
      <c r="E48" s="9"/>
      <c r="F48" s="9"/>
      <c r="G48" s="6"/>
      <c r="H48" s="6"/>
      <c r="I48" s="6"/>
      <c r="J48" s="6"/>
      <c r="K48" s="4"/>
      <c r="L48" s="4"/>
    </row>
    <row r="49" spans="1:12" ht="15.75" x14ac:dyDescent="0.25">
      <c r="A49" s="6" t="s">
        <v>53</v>
      </c>
      <c r="B49" s="6"/>
      <c r="C49" s="6"/>
      <c r="D49" s="6"/>
      <c r="E49" s="9"/>
      <c r="F49" s="9"/>
      <c r="G49" s="6"/>
      <c r="H49" s="6"/>
      <c r="I49" s="6"/>
      <c r="J49" s="6"/>
      <c r="K49" s="4"/>
      <c r="L49" s="4"/>
    </row>
    <row r="50" spans="1:12" ht="15.75" x14ac:dyDescent="0.25">
      <c r="A50" s="6"/>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row>
    <row r="53" spans="1:12" ht="15.75" x14ac:dyDescent="0.25">
      <c r="A53" s="6"/>
      <c r="B53" s="6"/>
      <c r="C53" s="6"/>
      <c r="D53" s="6"/>
      <c r="E53" s="9"/>
      <c r="F53" s="9"/>
      <c r="G53" s="6"/>
      <c r="H53" s="6"/>
      <c r="I53" s="6"/>
      <c r="J53" s="6"/>
    </row>
  </sheetData>
  <mergeCells count="3">
    <mergeCell ref="A14:K14"/>
    <mergeCell ref="A21:H21"/>
    <mergeCell ref="A25:H25"/>
  </mergeCells>
  <phoneticPr fontId="0" type="noConversion"/>
  <pageMargins left="0.75" right="0.75" top="1" bottom="1" header="0.5" footer="0.5"/>
  <pageSetup scale="75" orientation="portrait" r:id="rId1"/>
  <headerFooter alignWithMargins="0">
    <oddFooter>&amp;C
Page - 4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8"/>
  <sheetViews>
    <sheetView topLeftCell="A3" workbookViewId="0">
      <selection activeCell="I47" sqref="I47"/>
    </sheetView>
  </sheetViews>
  <sheetFormatPr defaultColWidth="9.140625" defaultRowHeight="12" x14ac:dyDescent="0.2"/>
  <cols>
    <col min="1" max="1" width="7.85546875" style="44" customWidth="1"/>
    <col min="2" max="2" width="8.7109375" style="57" bestFit="1" customWidth="1"/>
    <col min="3" max="3" width="55.42578125" style="18" customWidth="1"/>
    <col min="4" max="4" width="6.85546875" style="26" bestFit="1" customWidth="1"/>
    <col min="5" max="5" width="6" style="69" bestFit="1" customWidth="1"/>
    <col min="6" max="6" width="12.5703125" style="79" customWidth="1"/>
    <col min="7" max="7" width="16.5703125" style="79" customWidth="1"/>
    <col min="8" max="16384" width="9.140625" style="18"/>
  </cols>
  <sheetData>
    <row r="1" spans="1:10" s="11" customFormat="1" ht="12.75" x14ac:dyDescent="0.2">
      <c r="A1" s="43"/>
      <c r="B1" s="56"/>
      <c r="C1" s="1" t="s">
        <v>56</v>
      </c>
      <c r="D1" s="1"/>
      <c r="E1" s="68"/>
      <c r="F1" s="77"/>
      <c r="G1" s="77"/>
      <c r="H1" s="1"/>
    </row>
    <row r="2" spans="1:10" s="11" customFormat="1" ht="12.75" x14ac:dyDescent="0.2">
      <c r="A2" s="130" t="s">
        <v>62</v>
      </c>
      <c r="B2" s="130"/>
      <c r="C2" s="130"/>
      <c r="D2" s="130"/>
      <c r="E2" s="130"/>
      <c r="F2" s="130"/>
      <c r="G2" s="77"/>
      <c r="H2" s="1"/>
    </row>
    <row r="3" spans="1:10" s="11" customFormat="1" ht="12.75" x14ac:dyDescent="0.2">
      <c r="A3" s="130" t="s">
        <v>74</v>
      </c>
      <c r="B3" s="130"/>
      <c r="C3" s="130"/>
      <c r="D3" s="130"/>
      <c r="E3" s="130"/>
      <c r="F3" s="130"/>
      <c r="G3" s="77"/>
      <c r="H3" s="1"/>
    </row>
    <row r="5" spans="1:10" ht="12.75" thickBot="1" x14ac:dyDescent="0.25">
      <c r="F5" s="78"/>
      <c r="I5" s="37"/>
    </row>
    <row r="6" spans="1:10" s="37" customFormat="1" ht="27" customHeight="1" thickBot="1" x14ac:dyDescent="0.25">
      <c r="A6" s="42" t="s">
        <v>0</v>
      </c>
      <c r="B6" s="58" t="s">
        <v>1</v>
      </c>
      <c r="C6" s="42" t="s">
        <v>2</v>
      </c>
      <c r="D6" s="42" t="s">
        <v>3</v>
      </c>
      <c r="E6" s="70" t="s">
        <v>4</v>
      </c>
      <c r="F6" s="80" t="s">
        <v>48</v>
      </c>
      <c r="G6" s="81" t="s">
        <v>5</v>
      </c>
    </row>
    <row r="7" spans="1:10" ht="6" customHeight="1" x14ac:dyDescent="0.2">
      <c r="A7" s="45"/>
      <c r="B7" s="59"/>
      <c r="C7" s="39"/>
      <c r="D7" s="40"/>
      <c r="E7" s="71"/>
      <c r="F7" s="82"/>
      <c r="G7" s="83"/>
    </row>
    <row r="8" spans="1:10" ht="5.25" customHeight="1" thickBot="1" x14ac:dyDescent="0.25">
      <c r="A8" s="46"/>
      <c r="B8" s="60"/>
      <c r="C8" s="25"/>
      <c r="D8" s="24"/>
      <c r="E8" s="72"/>
      <c r="F8" s="84"/>
      <c r="G8" s="85"/>
    </row>
    <row r="9" spans="1:10" ht="12.75" customHeight="1" thickBot="1" x14ac:dyDescent="0.25">
      <c r="A9" s="47"/>
      <c r="B9" s="61"/>
      <c r="C9" s="21" t="s">
        <v>49</v>
      </c>
      <c r="D9" s="23"/>
      <c r="E9" s="73"/>
      <c r="F9" s="86"/>
      <c r="G9" s="106"/>
    </row>
    <row r="10" spans="1:10" ht="12.75" customHeight="1" x14ac:dyDescent="0.2">
      <c r="A10" s="48">
        <v>1</v>
      </c>
      <c r="B10" s="62"/>
      <c r="C10" s="31" t="s">
        <v>32</v>
      </c>
      <c r="D10" s="32" t="s">
        <v>35</v>
      </c>
      <c r="E10" s="74">
        <v>1</v>
      </c>
      <c r="F10" s="87"/>
      <c r="G10" s="107">
        <f>SUM(E10*F10)</f>
        <v>0</v>
      </c>
    </row>
    <row r="11" spans="1:10" x14ac:dyDescent="0.2">
      <c r="A11" s="49">
        <v>2</v>
      </c>
      <c r="B11" s="63"/>
      <c r="C11" s="22" t="s">
        <v>96</v>
      </c>
      <c r="D11" s="27" t="s">
        <v>34</v>
      </c>
      <c r="E11" s="75">
        <v>1</v>
      </c>
      <c r="F11" s="88">
        <v>15000</v>
      </c>
      <c r="G11" s="108">
        <f>SUM(E11*F11)</f>
        <v>15000</v>
      </c>
    </row>
    <row r="12" spans="1:10" x14ac:dyDescent="0.2">
      <c r="A12" s="49">
        <v>3</v>
      </c>
      <c r="B12" s="63"/>
      <c r="C12" s="22" t="s">
        <v>33</v>
      </c>
      <c r="D12" s="27" t="s">
        <v>69</v>
      </c>
      <c r="E12" s="75">
        <v>1</v>
      </c>
      <c r="F12" s="88"/>
      <c r="G12" s="108">
        <f t="shared" ref="G12:G33" si="0">SUM(E12*F12)</f>
        <v>0</v>
      </c>
    </row>
    <row r="13" spans="1:10" x14ac:dyDescent="0.2">
      <c r="A13" s="49">
        <v>4</v>
      </c>
      <c r="B13" s="63"/>
      <c r="C13" s="22" t="s">
        <v>65</v>
      </c>
      <c r="D13" s="27" t="s">
        <v>69</v>
      </c>
      <c r="E13" s="75">
        <v>1</v>
      </c>
      <c r="F13" s="88"/>
      <c r="G13" s="108">
        <f t="shared" si="0"/>
        <v>0</v>
      </c>
      <c r="I13" s="92"/>
      <c r="J13" s="92"/>
    </row>
    <row r="14" spans="1:10" x14ac:dyDescent="0.2">
      <c r="A14" s="49">
        <v>5</v>
      </c>
      <c r="B14" s="63"/>
      <c r="C14" s="22" t="s">
        <v>66</v>
      </c>
      <c r="D14" s="27" t="s">
        <v>69</v>
      </c>
      <c r="E14" s="75">
        <v>1</v>
      </c>
      <c r="F14" s="88"/>
      <c r="G14" s="108">
        <f t="shared" si="0"/>
        <v>0</v>
      </c>
    </row>
    <row r="15" spans="1:10" x14ac:dyDescent="0.2">
      <c r="A15" s="49">
        <v>6</v>
      </c>
      <c r="B15" s="63"/>
      <c r="C15" s="22" t="s">
        <v>90</v>
      </c>
      <c r="D15" s="27" t="s">
        <v>69</v>
      </c>
      <c r="E15" s="75">
        <v>1</v>
      </c>
      <c r="F15" s="88"/>
      <c r="G15" s="108">
        <f t="shared" si="0"/>
        <v>0</v>
      </c>
    </row>
    <row r="16" spans="1:10" x14ac:dyDescent="0.2">
      <c r="A16" s="49">
        <v>7</v>
      </c>
      <c r="B16" s="63"/>
      <c r="C16" s="22" t="s">
        <v>92</v>
      </c>
      <c r="D16" s="27" t="s">
        <v>69</v>
      </c>
      <c r="E16" s="75">
        <v>1</v>
      </c>
      <c r="F16" s="88"/>
      <c r="G16" s="108">
        <f t="shared" si="0"/>
        <v>0</v>
      </c>
    </row>
    <row r="17" spans="1:7" x14ac:dyDescent="0.2">
      <c r="A17" s="49">
        <v>8</v>
      </c>
      <c r="B17" s="63"/>
      <c r="C17" s="22" t="s">
        <v>91</v>
      </c>
      <c r="D17" s="27" t="s">
        <v>37</v>
      </c>
      <c r="E17" s="75">
        <v>3325</v>
      </c>
      <c r="F17" s="88"/>
      <c r="G17" s="108">
        <f t="shared" si="0"/>
        <v>0</v>
      </c>
    </row>
    <row r="18" spans="1:7" x14ac:dyDescent="0.2">
      <c r="A18" s="49">
        <v>9</v>
      </c>
      <c r="B18" s="63"/>
      <c r="C18" s="22" t="s">
        <v>76</v>
      </c>
      <c r="D18" s="27" t="s">
        <v>37</v>
      </c>
      <c r="E18" s="75">
        <v>4982</v>
      </c>
      <c r="F18" s="88"/>
      <c r="G18" s="108">
        <f t="shared" si="0"/>
        <v>0</v>
      </c>
    </row>
    <row r="19" spans="1:7" x14ac:dyDescent="0.2">
      <c r="A19" s="49">
        <v>10</v>
      </c>
      <c r="B19" s="63"/>
      <c r="C19" s="22" t="s">
        <v>77</v>
      </c>
      <c r="D19" s="27" t="s">
        <v>37</v>
      </c>
      <c r="E19" s="75">
        <v>3456</v>
      </c>
      <c r="F19" s="88"/>
      <c r="G19" s="108">
        <f t="shared" si="0"/>
        <v>0</v>
      </c>
    </row>
    <row r="20" spans="1:7" x14ac:dyDescent="0.2">
      <c r="A20" s="49">
        <v>11</v>
      </c>
      <c r="B20" s="63"/>
      <c r="C20" s="22" t="s">
        <v>78</v>
      </c>
      <c r="D20" s="27" t="s">
        <v>36</v>
      </c>
      <c r="E20" s="75">
        <v>36</v>
      </c>
      <c r="F20" s="88"/>
      <c r="G20" s="108">
        <f t="shared" si="0"/>
        <v>0</v>
      </c>
    </row>
    <row r="21" spans="1:7" x14ac:dyDescent="0.2">
      <c r="A21" s="49">
        <v>12</v>
      </c>
      <c r="B21" s="63"/>
      <c r="C21" s="22" t="s">
        <v>79</v>
      </c>
      <c r="D21" s="27" t="s">
        <v>36</v>
      </c>
      <c r="E21" s="75">
        <v>40</v>
      </c>
      <c r="F21" s="88"/>
      <c r="G21" s="108">
        <f t="shared" si="0"/>
        <v>0</v>
      </c>
    </row>
    <row r="22" spans="1:7" x14ac:dyDescent="0.2">
      <c r="A22" s="49">
        <v>13</v>
      </c>
      <c r="B22" s="63"/>
      <c r="C22" s="22" t="s">
        <v>80</v>
      </c>
      <c r="D22" s="27" t="s">
        <v>36</v>
      </c>
      <c r="E22" s="75">
        <v>312</v>
      </c>
      <c r="F22" s="88"/>
      <c r="G22" s="108">
        <f t="shared" si="0"/>
        <v>0</v>
      </c>
    </row>
    <row r="23" spans="1:7" x14ac:dyDescent="0.2">
      <c r="A23" s="49">
        <v>14</v>
      </c>
      <c r="B23" s="63"/>
      <c r="C23" s="22" t="s">
        <v>81</v>
      </c>
      <c r="D23" s="27" t="s">
        <v>36</v>
      </c>
      <c r="E23" s="75">
        <v>380</v>
      </c>
      <c r="F23" s="88"/>
      <c r="G23" s="108">
        <f t="shared" si="0"/>
        <v>0</v>
      </c>
    </row>
    <row r="24" spans="1:7" x14ac:dyDescent="0.2">
      <c r="A24" s="49">
        <v>15</v>
      </c>
      <c r="B24" s="63"/>
      <c r="C24" s="22" t="s">
        <v>82</v>
      </c>
      <c r="D24" s="27" t="s">
        <v>69</v>
      </c>
      <c r="E24" s="75">
        <v>3</v>
      </c>
      <c r="F24" s="88"/>
      <c r="G24" s="108">
        <f t="shared" si="0"/>
        <v>0</v>
      </c>
    </row>
    <row r="25" spans="1:7" x14ac:dyDescent="0.2">
      <c r="A25" s="49">
        <v>16</v>
      </c>
      <c r="B25" s="63"/>
      <c r="C25" s="22" t="s">
        <v>93</v>
      </c>
      <c r="D25" s="27" t="s">
        <v>36</v>
      </c>
      <c r="E25" s="75">
        <v>839</v>
      </c>
      <c r="F25" s="88"/>
      <c r="G25" s="108">
        <f t="shared" si="0"/>
        <v>0</v>
      </c>
    </row>
    <row r="26" spans="1:7" x14ac:dyDescent="0.2">
      <c r="A26" s="49">
        <v>17</v>
      </c>
      <c r="B26" s="63"/>
      <c r="C26" s="22" t="s">
        <v>94</v>
      </c>
      <c r="D26" s="27" t="s">
        <v>36</v>
      </c>
      <c r="E26" s="75">
        <v>195</v>
      </c>
      <c r="F26" s="88"/>
      <c r="G26" s="108">
        <f t="shared" si="0"/>
        <v>0</v>
      </c>
    </row>
    <row r="27" spans="1:7" x14ac:dyDescent="0.2">
      <c r="A27" s="49">
        <v>18</v>
      </c>
      <c r="B27" s="63"/>
      <c r="C27" s="22" t="s">
        <v>83</v>
      </c>
      <c r="D27" s="27" t="s">
        <v>35</v>
      </c>
      <c r="E27" s="75">
        <v>2</v>
      </c>
      <c r="F27" s="88"/>
      <c r="G27" s="108">
        <f t="shared" si="0"/>
        <v>0</v>
      </c>
    </row>
    <row r="28" spans="1:7" x14ac:dyDescent="0.2">
      <c r="A28" s="49">
        <v>19</v>
      </c>
      <c r="B28" s="63"/>
      <c r="C28" s="22" t="s">
        <v>84</v>
      </c>
      <c r="D28" s="27" t="s">
        <v>35</v>
      </c>
      <c r="E28" s="75">
        <v>2</v>
      </c>
      <c r="F28" s="88"/>
      <c r="G28" s="108">
        <f t="shared" si="0"/>
        <v>0</v>
      </c>
    </row>
    <row r="29" spans="1:7" x14ac:dyDescent="0.2">
      <c r="A29" s="49">
        <v>20</v>
      </c>
      <c r="B29" s="63"/>
      <c r="C29" s="22" t="s">
        <v>85</v>
      </c>
      <c r="D29" s="27" t="s">
        <v>35</v>
      </c>
      <c r="E29" s="75">
        <v>2</v>
      </c>
      <c r="F29" s="88"/>
      <c r="G29" s="108">
        <f t="shared" si="0"/>
        <v>0</v>
      </c>
    </row>
    <row r="30" spans="1:7" x14ac:dyDescent="0.2">
      <c r="A30" s="49">
        <v>21</v>
      </c>
      <c r="B30" s="63"/>
      <c r="C30" s="22" t="s">
        <v>95</v>
      </c>
      <c r="D30" s="27" t="s">
        <v>35</v>
      </c>
      <c r="E30" s="75">
        <v>6</v>
      </c>
      <c r="F30" s="88"/>
      <c r="G30" s="108">
        <f t="shared" si="0"/>
        <v>0</v>
      </c>
    </row>
    <row r="31" spans="1:7" x14ac:dyDescent="0.2">
      <c r="A31" s="49">
        <v>22</v>
      </c>
      <c r="B31" s="63"/>
      <c r="C31" s="22" t="s">
        <v>86</v>
      </c>
      <c r="D31" s="27" t="s">
        <v>35</v>
      </c>
      <c r="E31" s="75">
        <v>12</v>
      </c>
      <c r="F31" s="88"/>
      <c r="G31" s="108">
        <f t="shared" si="0"/>
        <v>0</v>
      </c>
    </row>
    <row r="32" spans="1:7" x14ac:dyDescent="0.2">
      <c r="A32" s="49">
        <v>23</v>
      </c>
      <c r="B32" s="63"/>
      <c r="C32" s="22" t="s">
        <v>67</v>
      </c>
      <c r="D32" s="27" t="s">
        <v>69</v>
      </c>
      <c r="E32" s="75">
        <v>1</v>
      </c>
      <c r="F32" s="88"/>
      <c r="G32" s="108">
        <f t="shared" si="0"/>
        <v>0</v>
      </c>
    </row>
    <row r="33" spans="1:7" x14ac:dyDescent="0.2">
      <c r="A33" s="49">
        <v>24</v>
      </c>
      <c r="B33" s="63"/>
      <c r="C33" s="22" t="s">
        <v>68</v>
      </c>
      <c r="D33" s="27" t="s">
        <v>69</v>
      </c>
      <c r="E33" s="75">
        <v>1</v>
      </c>
      <c r="F33" s="88"/>
      <c r="G33" s="108">
        <f t="shared" si="0"/>
        <v>0</v>
      </c>
    </row>
    <row r="34" spans="1:7" ht="12.75" thickBot="1" x14ac:dyDescent="0.25">
      <c r="A34" s="50"/>
      <c r="B34" s="64"/>
      <c r="C34" s="41"/>
      <c r="D34" s="28"/>
      <c r="E34" s="76"/>
      <c r="F34" s="89"/>
      <c r="G34" s="109"/>
    </row>
    <row r="35" spans="1:7" ht="12.75" thickBot="1" x14ac:dyDescent="0.25">
      <c r="A35" s="51"/>
      <c r="B35" s="65"/>
      <c r="C35" s="38" t="s">
        <v>38</v>
      </c>
      <c r="D35" s="40"/>
      <c r="E35" s="71"/>
      <c r="F35" s="82"/>
      <c r="G35" s="110">
        <f>SUM(G10:G34)</f>
        <v>15000</v>
      </c>
    </row>
    <row r="36" spans="1:7" x14ac:dyDescent="0.2">
      <c r="A36" s="52"/>
      <c r="B36" s="66"/>
      <c r="C36" s="25"/>
      <c r="D36" s="24"/>
      <c r="E36" s="72"/>
      <c r="F36" s="84"/>
      <c r="G36" s="105"/>
    </row>
    <row r="37" spans="1:7" ht="12.75" thickBot="1" x14ac:dyDescent="0.25">
      <c r="A37" s="52"/>
      <c r="B37" s="66"/>
      <c r="C37" s="25"/>
      <c r="D37" s="24"/>
      <c r="E37" s="72"/>
      <c r="F37" s="90"/>
      <c r="G37" s="111"/>
    </row>
    <row r="38" spans="1:7" ht="12.75" thickBot="1" x14ac:dyDescent="0.25">
      <c r="A38" s="53"/>
      <c r="B38" s="67"/>
      <c r="C38" s="38" t="s">
        <v>73</v>
      </c>
      <c r="D38" s="23"/>
      <c r="E38" s="73"/>
      <c r="F38" s="86"/>
      <c r="G38" s="106"/>
    </row>
    <row r="39" spans="1:7" x14ac:dyDescent="0.2">
      <c r="A39" s="126" t="s">
        <v>70</v>
      </c>
      <c r="B39" s="63"/>
      <c r="C39" s="22" t="s">
        <v>87</v>
      </c>
      <c r="D39" s="27" t="s">
        <v>36</v>
      </c>
      <c r="E39" s="75">
        <v>31</v>
      </c>
      <c r="F39" s="88"/>
      <c r="G39" s="127">
        <f>SUM(E39*F39)</f>
        <v>0</v>
      </c>
    </row>
    <row r="40" spans="1:7" x14ac:dyDescent="0.2">
      <c r="A40" s="126" t="s">
        <v>71</v>
      </c>
      <c r="B40" s="63"/>
      <c r="C40" s="22" t="s">
        <v>88</v>
      </c>
      <c r="D40" s="27" t="s">
        <v>36</v>
      </c>
      <c r="E40" s="75">
        <v>120</v>
      </c>
      <c r="F40" s="88"/>
      <c r="G40" s="127">
        <f>SUM(E40*F40)</f>
        <v>0</v>
      </c>
    </row>
    <row r="41" spans="1:7" ht="12.75" thickBot="1" x14ac:dyDescent="0.25">
      <c r="A41" s="52"/>
      <c r="B41" s="66"/>
      <c r="C41" s="97" t="s">
        <v>72</v>
      </c>
      <c r="D41" s="24"/>
      <c r="E41" s="72"/>
      <c r="F41" s="124"/>
      <c r="G41" s="125">
        <f>SUM(G39:G40)</f>
        <v>0</v>
      </c>
    </row>
    <row r="42" spans="1:7" x14ac:dyDescent="0.2">
      <c r="A42" s="52"/>
      <c r="B42" s="66"/>
      <c r="C42" s="25"/>
      <c r="D42" s="24"/>
      <c r="E42" s="72"/>
      <c r="F42" s="84"/>
      <c r="G42" s="105"/>
    </row>
    <row r="43" spans="1:7" ht="12.75" thickBot="1" x14ac:dyDescent="0.25">
      <c r="A43" s="52"/>
      <c r="B43" s="66"/>
      <c r="C43" s="25"/>
      <c r="D43" s="24"/>
      <c r="E43" s="72"/>
      <c r="F43" s="84"/>
      <c r="G43" s="105"/>
    </row>
    <row r="44" spans="1:7" ht="12.75" thickBot="1" x14ac:dyDescent="0.25">
      <c r="A44" s="54"/>
      <c r="B44" s="65"/>
      <c r="C44" s="38" t="s">
        <v>97</v>
      </c>
      <c r="D44" s="40"/>
      <c r="E44" s="71"/>
      <c r="F44" s="91"/>
      <c r="G44" s="110">
        <f>SUM(G35,G41)</f>
        <v>15000</v>
      </c>
    </row>
    <row r="45" spans="1:7" x14ac:dyDescent="0.2">
      <c r="A45" s="55"/>
      <c r="B45" s="66"/>
      <c r="C45" s="25"/>
      <c r="D45" s="24"/>
      <c r="E45" s="72"/>
      <c r="F45" s="84"/>
      <c r="G45" s="85"/>
    </row>
    <row r="46" spans="1:7" x14ac:dyDescent="0.2">
      <c r="A46" s="25" t="s">
        <v>89</v>
      </c>
      <c r="B46" s="66"/>
      <c r="C46" s="25"/>
      <c r="D46" s="24"/>
      <c r="E46" s="72"/>
      <c r="F46" s="84"/>
      <c r="G46" s="85"/>
    </row>
    <row r="47" spans="1:7" x14ac:dyDescent="0.2">
      <c r="A47" s="55"/>
      <c r="B47" s="66"/>
      <c r="C47" s="25"/>
      <c r="D47" s="24"/>
      <c r="E47" s="72"/>
      <c r="F47" s="84"/>
      <c r="G47" s="85"/>
    </row>
    <row r="48" spans="1:7" x14ac:dyDescent="0.2">
      <c r="A48" s="55"/>
      <c r="B48" s="66"/>
      <c r="C48" s="25"/>
      <c r="D48" s="24"/>
      <c r="E48" s="72"/>
      <c r="F48" s="84"/>
      <c r="G48" s="85"/>
    </row>
    <row r="49" spans="1:7" x14ac:dyDescent="0.2">
      <c r="A49" s="55"/>
      <c r="B49" s="66"/>
      <c r="C49" s="25"/>
      <c r="D49" s="24"/>
      <c r="E49" s="72"/>
      <c r="F49" s="84"/>
      <c r="G49" s="85"/>
    </row>
    <row r="50" spans="1:7" x14ac:dyDescent="0.2">
      <c r="A50" s="55"/>
      <c r="B50" s="66"/>
      <c r="C50" s="25"/>
      <c r="D50" s="24"/>
      <c r="E50" s="72"/>
      <c r="F50" s="84"/>
      <c r="G50" s="85"/>
    </row>
    <row r="51" spans="1:7" x14ac:dyDescent="0.2">
      <c r="A51" s="55"/>
      <c r="B51" s="66"/>
      <c r="C51" s="25"/>
      <c r="D51" s="24"/>
      <c r="E51" s="72"/>
      <c r="F51" s="84"/>
      <c r="G51" s="85"/>
    </row>
    <row r="52" spans="1:7" x14ac:dyDescent="0.2">
      <c r="A52" s="55"/>
      <c r="B52" s="66"/>
      <c r="C52" s="25"/>
      <c r="D52" s="24"/>
      <c r="E52" s="72"/>
      <c r="F52" s="84"/>
      <c r="G52" s="85"/>
    </row>
    <row r="53" spans="1:7" x14ac:dyDescent="0.2">
      <c r="A53" s="55"/>
      <c r="B53" s="66"/>
      <c r="C53" s="25"/>
      <c r="D53" s="24"/>
      <c r="E53" s="72"/>
      <c r="F53" s="84"/>
      <c r="G53" s="85"/>
    </row>
    <row r="54" spans="1:7" x14ac:dyDescent="0.2">
      <c r="A54" s="55"/>
      <c r="B54" s="66"/>
      <c r="C54" s="25"/>
      <c r="D54" s="24"/>
      <c r="E54" s="72"/>
      <c r="F54" s="84"/>
      <c r="G54" s="85"/>
    </row>
    <row r="55" spans="1:7" x14ac:dyDescent="0.2">
      <c r="A55" s="55"/>
      <c r="B55" s="66"/>
      <c r="C55" s="25"/>
      <c r="D55" s="24"/>
      <c r="E55" s="72"/>
      <c r="F55" s="84"/>
      <c r="G55" s="85"/>
    </row>
    <row r="56" spans="1:7" x14ac:dyDescent="0.2">
      <c r="A56" s="55"/>
      <c r="B56" s="66"/>
      <c r="C56" s="25"/>
      <c r="D56" s="24"/>
      <c r="E56" s="72"/>
      <c r="F56" s="84"/>
      <c r="G56" s="85"/>
    </row>
    <row r="57" spans="1:7" x14ac:dyDescent="0.2">
      <c r="A57" s="55"/>
      <c r="B57" s="66"/>
      <c r="C57" s="25"/>
      <c r="D57" s="24"/>
      <c r="E57" s="72"/>
      <c r="F57" s="84"/>
      <c r="G57" s="85"/>
    </row>
    <row r="58" spans="1:7" x14ac:dyDescent="0.2">
      <c r="A58" s="55"/>
      <c r="B58" s="66"/>
      <c r="C58" s="25"/>
      <c r="D58" s="24"/>
      <c r="E58" s="72"/>
      <c r="F58" s="84"/>
      <c r="G58" s="85"/>
    </row>
    <row r="59" spans="1:7" x14ac:dyDescent="0.2">
      <c r="A59" s="55"/>
      <c r="B59" s="66"/>
      <c r="C59" s="25"/>
      <c r="D59" s="24"/>
      <c r="E59" s="72"/>
      <c r="F59" s="84"/>
      <c r="G59" s="85"/>
    </row>
    <row r="60" spans="1:7" x14ac:dyDescent="0.2">
      <c r="A60" s="55"/>
      <c r="B60" s="66"/>
      <c r="C60" s="25"/>
      <c r="D60" s="24"/>
      <c r="E60" s="72"/>
      <c r="F60" s="84"/>
      <c r="G60" s="85"/>
    </row>
    <row r="61" spans="1:7" x14ac:dyDescent="0.2">
      <c r="A61" s="55"/>
      <c r="B61" s="66"/>
      <c r="C61" s="25"/>
      <c r="D61" s="24"/>
      <c r="E61" s="72"/>
      <c r="F61" s="84"/>
      <c r="G61" s="85"/>
    </row>
    <row r="62" spans="1:7" x14ac:dyDescent="0.2">
      <c r="A62" s="55"/>
      <c r="B62" s="66"/>
      <c r="C62" s="25"/>
      <c r="D62" s="24"/>
      <c r="E62" s="72"/>
      <c r="F62" s="84"/>
      <c r="G62" s="85"/>
    </row>
    <row r="63" spans="1:7" x14ac:dyDescent="0.2">
      <c r="A63" s="55"/>
      <c r="B63" s="66"/>
      <c r="C63" s="25"/>
      <c r="D63" s="24"/>
      <c r="E63" s="72"/>
      <c r="F63" s="84"/>
      <c r="G63" s="85"/>
    </row>
    <row r="64" spans="1:7" x14ac:dyDescent="0.2">
      <c r="A64" s="55"/>
      <c r="B64" s="66"/>
      <c r="C64" s="25"/>
      <c r="D64" s="24"/>
      <c r="E64" s="72"/>
      <c r="F64" s="84"/>
      <c r="G64" s="85"/>
    </row>
    <row r="65" spans="1:7" x14ac:dyDescent="0.2">
      <c r="A65" s="55"/>
      <c r="B65" s="66"/>
      <c r="C65" s="25"/>
      <c r="D65" s="24"/>
      <c r="E65" s="72"/>
      <c r="F65" s="84"/>
      <c r="G65" s="85"/>
    </row>
    <row r="66" spans="1:7" x14ac:dyDescent="0.2">
      <c r="A66" s="55"/>
      <c r="B66" s="66"/>
      <c r="C66" s="25"/>
      <c r="D66" s="24"/>
      <c r="E66" s="72"/>
      <c r="F66" s="84"/>
      <c r="G66" s="85"/>
    </row>
    <row r="67" spans="1:7" x14ac:dyDescent="0.2">
      <c r="A67" s="55"/>
      <c r="B67" s="66"/>
      <c r="C67" s="25"/>
      <c r="D67" s="24"/>
      <c r="E67" s="72"/>
      <c r="F67" s="84"/>
      <c r="G67" s="85"/>
    </row>
    <row r="68" spans="1:7" x14ac:dyDescent="0.2">
      <c r="A68" s="55"/>
      <c r="B68" s="66"/>
      <c r="C68" s="25"/>
      <c r="D68" s="24"/>
      <c r="E68" s="72"/>
      <c r="F68" s="84"/>
      <c r="G68" s="85"/>
    </row>
    <row r="69" spans="1:7" x14ac:dyDescent="0.2">
      <c r="A69" s="55"/>
      <c r="B69" s="66"/>
      <c r="C69" s="25"/>
      <c r="D69" s="24"/>
      <c r="E69" s="72"/>
      <c r="F69" s="84"/>
      <c r="G69" s="85"/>
    </row>
    <row r="70" spans="1:7" x14ac:dyDescent="0.2">
      <c r="A70" s="55"/>
      <c r="B70" s="66"/>
      <c r="C70" s="25"/>
      <c r="D70" s="24"/>
      <c r="E70" s="72"/>
      <c r="F70" s="84"/>
      <c r="G70" s="85"/>
    </row>
    <row r="71" spans="1:7" x14ac:dyDescent="0.2">
      <c r="A71" s="55"/>
      <c r="B71" s="66"/>
      <c r="C71" s="25"/>
      <c r="D71" s="24"/>
      <c r="E71" s="72"/>
      <c r="F71" s="84"/>
      <c r="G71" s="85"/>
    </row>
    <row r="72" spans="1:7" x14ac:dyDescent="0.2">
      <c r="A72" s="55"/>
      <c r="B72" s="66"/>
      <c r="C72" s="25"/>
      <c r="D72" s="24"/>
      <c r="E72" s="72"/>
      <c r="F72" s="84"/>
      <c r="G72" s="85"/>
    </row>
    <row r="73" spans="1:7" x14ac:dyDescent="0.2">
      <c r="A73" s="55"/>
      <c r="B73" s="66"/>
      <c r="C73" s="25"/>
      <c r="D73" s="24"/>
      <c r="E73" s="72"/>
      <c r="F73" s="84"/>
      <c r="G73" s="85"/>
    </row>
    <row r="74" spans="1:7" x14ac:dyDescent="0.2">
      <c r="A74" s="55"/>
      <c r="B74" s="66"/>
      <c r="C74" s="25"/>
      <c r="D74" s="24"/>
      <c r="E74" s="72"/>
      <c r="F74" s="84"/>
      <c r="G74" s="85"/>
    </row>
    <row r="75" spans="1:7" x14ac:dyDescent="0.2">
      <c r="A75" s="55"/>
      <c r="B75" s="66"/>
      <c r="C75" s="25"/>
      <c r="D75" s="24"/>
      <c r="E75" s="72"/>
      <c r="F75" s="84"/>
      <c r="G75" s="85"/>
    </row>
    <row r="76" spans="1:7" x14ac:dyDescent="0.2">
      <c r="A76" s="55"/>
      <c r="B76" s="66"/>
      <c r="C76" s="25"/>
      <c r="D76" s="24"/>
      <c r="E76" s="72"/>
      <c r="F76" s="84"/>
      <c r="G76" s="85"/>
    </row>
    <row r="77" spans="1:7" x14ac:dyDescent="0.2">
      <c r="A77" s="55"/>
      <c r="B77" s="66"/>
      <c r="C77" s="25"/>
      <c r="D77" s="24"/>
      <c r="E77" s="72"/>
      <c r="F77" s="84"/>
      <c r="G77" s="85"/>
    </row>
    <row r="78" spans="1:7" x14ac:dyDescent="0.2">
      <c r="A78" s="55"/>
      <c r="B78" s="66"/>
      <c r="C78" s="25"/>
      <c r="D78" s="24"/>
      <c r="E78" s="72"/>
      <c r="F78" s="84"/>
      <c r="G78" s="85"/>
    </row>
  </sheetData>
  <mergeCells count="2">
    <mergeCell ref="A2:F2"/>
    <mergeCell ref="A3:F3"/>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PROPOSAL </vt:lpstr>
      <vt:lpstr>BID FORM</vt:lpstr>
      <vt:lpstr>SIGNATURE PAGE</vt:lpstr>
      <vt:lpstr>CONTRACTORS USE</vt:lpstr>
      <vt:lpstr>'BID FORM'!Print_Area</vt:lpstr>
      <vt:lpstr>'CONTRACTORS USE'!Print_Area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2025-10-02T15:40:50Z</cp:lastPrinted>
  <dcterms:created xsi:type="dcterms:W3CDTF">2007-03-28T14:49:30Z</dcterms:created>
  <dcterms:modified xsi:type="dcterms:W3CDTF">2025-10-02T15:40:52Z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2025-09-18T13:41:02Z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f1cedefe-6b5c-4533-bcac-f82269d20691</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