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Design\ContractAdmin\Public\project folders\TMUA-W 25-07\"/>
    </mc:Choice>
  </mc:AlternateContent>
  <xr:revisionPtr revIDLastSave="0" documentId="8_{FF40AD59-BC19-4B1E-A44A-82B00F061230}" xr6:coauthVersionLast="47" xr6:coauthVersionMax="47" xr10:uidLastSave="{00000000-0000-0000-0000-000000000000}"/>
  <bookViews>
    <workbookView xWindow="-25800" yWindow="2520" windowWidth="21600" windowHeight="11385" xr2:uid="{9183054B-85DF-43AE-A8E8-4913D40F5E5D}"/>
  </bookViews>
  <sheets>
    <sheet name="INSTRUCTIONS" sheetId="4" r:id="rId1"/>
    <sheet name="PROPOSAL " sheetId="2" r:id="rId2"/>
    <sheet name="BID FORM" sheetId="1" r:id="rId3"/>
    <sheet name="SUMMARY SHEET" sheetId="7" r:id="rId4"/>
    <sheet name="SIGNATURE PAGE" sheetId="5" r:id="rId5"/>
    <sheet name="CONTRACTORS USE" sheetId="8" r:id="rId6"/>
    <sheet name="ENGINEER'S ESTIMATE" sheetId="9" r:id="rId7"/>
  </sheets>
  <definedNames>
    <definedName name="_xlnm.Print_Area" localSheetId="2">'BID FORM'!$A$1:$H$27</definedName>
    <definedName name="_xlnm.Print_Area" localSheetId="6">'ENGINEER''S ESTIMATE'!$A$1:$H$27</definedName>
    <definedName name="_xlnm.Print_Area" localSheetId="0">INSTRUCTIONS!$A$1:$N$42</definedName>
    <definedName name="_xlnm.Print_Area" localSheetId="1">'PROPOSAL '!$A$1:$M$44</definedName>
    <definedName name="_xlnm.Print_Area" localSheetId="4">'SIGNATURE PAGE'!$A$3:$M$57</definedName>
    <definedName name="_xlnm.Print_Titles" localSheetId="2">'BID FORM'!$4:$5</definedName>
    <definedName name="_xlnm.Print_Titles" localSheetId="6">'ENGINEER''S ESTIMATE'!$4:$5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9" l="1"/>
  <c r="H26" i="9"/>
  <c r="H24" i="1"/>
  <c r="H8" i="1"/>
  <c r="H9" i="1"/>
  <c r="H10" i="1"/>
  <c r="H11" i="1"/>
  <c r="H12" i="1"/>
  <c r="H13" i="1"/>
  <c r="H14" i="1"/>
  <c r="H15" i="1"/>
  <c r="H16" i="1"/>
  <c r="H17" i="1"/>
  <c r="H18" i="1"/>
  <c r="H9" i="9"/>
  <c r="H10" i="9"/>
  <c r="H11" i="9"/>
  <c r="H12" i="9"/>
  <c r="H13" i="9"/>
  <c r="H14" i="9"/>
  <c r="H15" i="9"/>
  <c r="H16" i="9"/>
  <c r="H17" i="9"/>
  <c r="H18" i="9"/>
  <c r="H19" i="9"/>
  <c r="H20" i="9"/>
  <c r="H21" i="9"/>
  <c r="H22" i="9"/>
  <c r="H23" i="9"/>
  <c r="H24" i="9"/>
  <c r="H25" i="9"/>
  <c r="H8" i="9"/>
  <c r="H7" i="1"/>
  <c r="H19" i="1"/>
  <c r="H20" i="1"/>
  <c r="H21" i="1"/>
  <c r="H22" i="1"/>
  <c r="H23" i="1"/>
  <c r="A22" i="4"/>
  <c r="A23" i="4"/>
  <c r="H25" i="1" l="1"/>
  <c r="E4" i="7" l="1"/>
  <c r="H29" i="1"/>
  <c r="L4" i="5" l="1"/>
</calcChain>
</file>

<file path=xl/sharedStrings.xml><?xml version="1.0" encoding="utf-8"?>
<sst xmlns="http://schemas.openxmlformats.org/spreadsheetml/2006/main" count="321" uniqueCount="140">
  <si>
    <t>PROPOSAL</t>
  </si>
  <si>
    <t xml:space="preserve">        CITY OF TULSA, OKLAHOMA</t>
  </si>
  <si>
    <t xml:space="preserve">HEREBY PROPOSES: to enter into a contract to provide all necessary labor, materials, equipment and </t>
  </si>
  <si>
    <t>Basis of Award</t>
  </si>
  <si>
    <t>Please read the following instructions carefully.</t>
  </si>
  <si>
    <t>1.  After opening this file re-save it as your company's name.</t>
  </si>
  <si>
    <t>3.  Input the unit price of the appropriate pay item in the cells highlighted in blue.</t>
  </si>
  <si>
    <t>LEGEND</t>
  </si>
  <si>
    <t>Cells Requiring Data Input.</t>
  </si>
  <si>
    <t>Internal Data Transfer.</t>
  </si>
  <si>
    <t>Calculated Results.</t>
  </si>
  <si>
    <t>AGREEMENT FOR USING ELECTRONIC BID PROPOSAL</t>
  </si>
  <si>
    <t xml:space="preserve">                              ELECTRONIC BID PROPOSAL INSTRUCTIONS - EXCEL SPREADSHEET</t>
  </si>
  <si>
    <t>4.  Review all data input and check calculations to ensure accuracy of Bid.</t>
  </si>
  <si>
    <t>6.  Complete and sign the "Signature Page" document.</t>
  </si>
  <si>
    <t xml:space="preserve">6.  Submit hardcopy and electronic disk with Contract Documents and Specifications for Bid opening date. </t>
  </si>
  <si>
    <t>5.  Print 1hardcopy of the "PROPOSAL" tab, BID FORM and the "SIGNATURE PAGE" tab.</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</si>
  <si>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</si>
  <si>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</si>
  <si>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</si>
  <si>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</si>
  <si>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</si>
  <si>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</si>
  <si>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</si>
  <si>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</si>
  <si>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</si>
  <si>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</si>
  <si>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</si>
  <si>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</si>
  <si>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</si>
  <si>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</si>
  <si>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</si>
  <si>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</si>
  <si>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</si>
  <si>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</si>
  <si>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</si>
  <si>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</si>
  <si>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</si>
  <si>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</si>
  <si>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</si>
  <si>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</si>
  <si>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</si>
  <si>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</si>
  <si>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</si>
  <si>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</si>
  <si>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2.  Open the BID FORM Sheet from the tabs below.</t>
  </si>
  <si>
    <t>SIGNATURE PAGE</t>
  </si>
  <si>
    <t>(State of Organization)</t>
  </si>
  <si>
    <t xml:space="preserve">PROJECT NO: </t>
  </si>
  <si>
    <t>Dated at Tulsa, Oklahoma, this ________ day of __________________________, 20__.</t>
  </si>
  <si>
    <t xml:space="preserve">                            PROPOSAL </t>
  </si>
  <si>
    <t xml:space="preserve">TO:  HONORABLE MAYOR </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</si>
  <si>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</si>
  <si>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</si>
  <si>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</si>
  <si>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</si>
  <si>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</si>
  <si>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</si>
  <si>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</si>
  <si>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</si>
  <si>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</si>
  <si>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</si>
  <si>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</si>
  <si>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EA</t>
  </si>
  <si>
    <t>SY</t>
  </si>
  <si>
    <t>CY</t>
  </si>
  <si>
    <t>LF</t>
  </si>
  <si>
    <t>BASE BID</t>
  </si>
  <si>
    <t>CD</t>
  </si>
  <si>
    <t>ENGINEER'S ESTIMATE</t>
  </si>
  <si>
    <t>TULSA METROPOLITAN UTILITY AUTHORITY</t>
  </si>
  <si>
    <t>ITEM NO.</t>
  </si>
  <si>
    <t>ITEM</t>
  </si>
  <si>
    <t>QUANTITY</t>
  </si>
  <si>
    <t>UNIT</t>
  </si>
  <si>
    <t>UNIT PRICE</t>
  </si>
  <si>
    <t>AMOUNT</t>
  </si>
  <si>
    <t>Item No.</t>
  </si>
  <si>
    <t>Description</t>
  </si>
  <si>
    <t>Unit</t>
  </si>
  <si>
    <t>Quantity</t>
  </si>
  <si>
    <t>Unit Price</t>
  </si>
  <si>
    <t>Total Price</t>
  </si>
  <si>
    <t>Base Bid</t>
  </si>
  <si>
    <t>PROJECT NO: TMUA-W 25-07</t>
  </si>
  <si>
    <t>Spavinaw Stem Wall Maintenance</t>
  </si>
  <si>
    <t xml:space="preserve">                                                                PROJECT NO: TMUA-W 25-07</t>
  </si>
  <si>
    <t>SPAVINAW STEM WALL MAINTENANCE</t>
  </si>
  <si>
    <t>TMUA-W 25-07</t>
  </si>
  <si>
    <t>ODOT SPEC. NO.</t>
  </si>
  <si>
    <t>COT SPEC NO.</t>
  </si>
  <si>
    <t>202(E)2600</t>
  </si>
  <si>
    <t>SELECT BORROW</t>
  </si>
  <si>
    <t>205(A)6200</t>
  </si>
  <si>
    <t>TYPE A-SALVAGED TOPSOIL</t>
  </si>
  <si>
    <t>220 1100</t>
  </si>
  <si>
    <t>SPECIAL</t>
  </si>
  <si>
    <t>SWPPP DOCUMENTATION AND MANAGEMENT</t>
  </si>
  <si>
    <t>230(A)7200</t>
  </si>
  <si>
    <t>SOLID SLAB SODDING</t>
  </si>
  <si>
    <t>601(A)1100</t>
  </si>
  <si>
    <t>TYPE I PLAIN RIPRAP (SIZE=12")</t>
  </si>
  <si>
    <t>624(E)3625</t>
  </si>
  <si>
    <t>FENCE-STYLE CLF (6'HIGH, CLASS B)</t>
  </si>
  <si>
    <t>COT 102</t>
  </si>
  <si>
    <t>PROJECT SIGN (CITY OF TULSA)</t>
  </si>
  <si>
    <t>COT 301</t>
  </si>
  <si>
    <t>RIGHT OF WAY CLEARING AND RESTORING</t>
  </si>
  <si>
    <t>MOBILIZATION</t>
  </si>
  <si>
    <t>CONSTRUCTION STAKING</t>
  </si>
  <si>
    <t>880(J)7110</t>
  </si>
  <si>
    <t>CONSTRUCTION TRAFFIC CONTROL</t>
  </si>
  <si>
    <t>CONSTRUCTION AS-BUILT</t>
  </si>
  <si>
    <t>SPEC 31 41 16</t>
  </si>
  <si>
    <t>VINYL SHEET PILING</t>
  </si>
  <si>
    <t>SPEC 32 93 13</t>
  </si>
  <si>
    <t>8" LANDSCAPING EDGING</t>
  </si>
  <si>
    <t>SPEC 32 91 19</t>
  </si>
  <si>
    <t>HEAVY DUTY WEED BARRIER FABRIC</t>
  </si>
  <si>
    <t>SPEC 32 05 16</t>
  </si>
  <si>
    <t>LANDSCAPING CLEAN ROCK (1/2" TO 3/4")</t>
  </si>
  <si>
    <t>OWNERS ALLOWANCE</t>
  </si>
  <si>
    <t>LSUM</t>
  </si>
  <si>
    <t>TON</t>
  </si>
  <si>
    <t>ALLOW</t>
  </si>
  <si>
    <t xml:space="preserve">    PROJECT NO.  TMUA-W 25-07</t>
  </si>
  <si>
    <t xml:space="preserve">TOTAL BASE BID </t>
  </si>
  <si>
    <t xml:space="preserve">    TOTAL BID (BASE BID)</t>
  </si>
  <si>
    <t xml:space="preserve"> PROPOSAL </t>
  </si>
  <si>
    <t>--</t>
  </si>
  <si>
    <t>619(B)6352</t>
  </si>
  <si>
    <t>REMOVAL OF FENCE</t>
  </si>
  <si>
    <t>SPAVINAW STEM WALL MAINTENANCE PAY ITESM</t>
  </si>
  <si>
    <t>VINYL SHEET PILING ASSEMBLE</t>
  </si>
  <si>
    <t xml:space="preserve">THE BID PROPOSAL INCLUDES A VINYL SHEET PILE STEM WALL BASE BID WITH NO ALTERNATES.  </t>
  </si>
  <si>
    <t xml:space="preserve">IT SHOULD BE NOTED THAT THE LOWEST RESPONSIBLE TOTAL BID SHALL BE DETERMINED BY </t>
  </si>
  <si>
    <t xml:space="preserve">THE STEM WALL BASE BID, ONLY. </t>
  </si>
  <si>
    <r>
      <t xml:space="preserve">therein; to complete said work within </t>
    </r>
    <r>
      <rPr>
        <u/>
        <sz val="12"/>
        <rFont val="Times New Roman"/>
        <family val="1"/>
      </rPr>
      <t xml:space="preserve"> 150  </t>
    </r>
    <r>
      <rPr>
        <sz val="12"/>
        <rFont val="Times New Roman"/>
        <family val="1"/>
      </rPr>
      <t>calendar days after the work order is issued; and to accept in</t>
    </r>
  </si>
  <si>
    <t>TOTAL BASE BID (BASIS OF AWARD)</t>
  </si>
  <si>
    <r>
      <t>By and Between: Keithline Engineering Group, PLLC  (ENGINEER) and RECIPIENT. The enclosed electronic media is provided pursuant to your request and is for your limited use in connection with your submittal of Bid Proposal for Project No. TMUA-W-25-07</t>
    </r>
    <r>
      <rPr>
        <b/>
        <sz val="10"/>
        <rFont val="Arial"/>
        <family val="2"/>
      </rPr>
      <t>.</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</si>
</sst>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
  </numFmts>
  <fonts count="20" x14ac:knownFonts="1">
    <font>
      <sz val="10"/>
      <name val="Arial"/>
    </font>
    <font>
      <sz val="10"/>
      <name val="Arial"/>
      <family val="2"/>
    </font>
    <font>
      <sz val="10"/>
      <name val="Arial"/>
      <family val="2"/>
    </font>
    <font>
      <b/>
      <sz val="10"/>
      <name val="Arial"/>
      <family val="2"/>
    </font>
    <font>
      <sz val="12"/>
      <name val="Arial"/>
      <family val="2"/>
    </font>
    <font>
      <b/>
      <u/>
      <sz val="10"/>
      <name val="Arial"/>
      <family val="2"/>
    </font>
    <font>
      <sz val="12"/>
      <name val="Arial"/>
      <family val="2"/>
    </font>
    <font>
      <b/>
      <u/>
      <sz val="8"/>
      <name val="Arial"/>
      <family val="2"/>
    </font>
    <font>
      <sz val="8"/>
      <name val="Arial"/>
      <family val="2"/>
    </font>
    <font>
      <sz val="10"/>
      <name val="Times New Roman"/>
      <family val="1"/>
    </font>
    <font>
      <b/>
      <sz val="12"/>
      <name val="Times New Roman"/>
      <family val="1"/>
    </font>
    <font>
      <sz val="12"/>
      <name val="Times New Roman"/>
      <family val="1"/>
    </font>
    <font>
      <b/>
      <u/>
      <sz val="12"/>
      <name val="Times New Roman"/>
      <family val="1"/>
    </font>
    <font>
      <b/>
      <sz val="10"/>
      <color indexed="10"/>
      <name val="Arial"/>
      <family val="2"/>
    </font>
    <font>
      <b/>
      <sz val="12"/>
      <color indexed="10"/>
      <name val="Times New Roman"/>
      <family val="1"/>
    </font>
    <font>
      <b/>
      <sz val="10"/>
      <name val="Times New Roman"/>
      <family val="1"/>
    </font>
    <font>
      <sz val="10"/>
      <name val="Arial"/>
      <family val="2"/>
    </font>
    <font>
      <u/>
      <sz val="12"/>
      <name val="Times New Roman"/>
      <family val="1"/>
    </font>
    <font>
      <sz val="8"/>
      <name val="Arial"/>
      <family val="2"/>
    </font>
    <font>
      <b/>
      <sz val="10"/>
      <color rgb="FFFF0000"/>
      <name val="Arial"/>
      <family val="2"/>
    </font>
  </fonts>
  <fills count="2">
    <fill>
      <patternFill patternType="none"/>
    </fill>
    <fill>
      <patternFill patternType="gray125"/>
    </fill>
  </fills>
  <borders count="9">
    <border>
      <left/>
      <right/>
      <top/>
      <bottom/>
      <diagonal/>
    </border>
    <border>
      <left/>
      <right/>
      <top/>
      <bottom style="thin">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8">
    <xf numFmtId="0" fontId="0" fillId="0" borderId="0" xfId="0"/>
    <xf numFmtId="0" fontId="2" fillId="0" borderId="0" xfId="0" applyFont="1"/>
    <xf numFmtId="0" fontId="3" fillId="0" borderId="0" xfId="0" applyFont="1" applyAlignment="1" applyProtection="1">
      <alignment horizontal="center"/>
      <protection hidden="1"/>
    </xf>
    <xf numFmtId="0" fontId="2" fillId="0" borderId="0" xfId="0" applyFont="1" applyProtection="1">
      <protection hidden="1"/>
    </xf>
    <xf numFmtId="0" fontId="3" fillId="0" borderId="0" xfId="0" applyFont="1" applyProtection="1">
      <protection hidden="1"/>
    </xf>
    <xf numFmtId="0" fontId="5" fillId="0" borderId="0" xfId="0" applyFont="1" applyProtection="1">
      <protection hidden="1"/>
    </xf>
    <xf numFmtId="0" fontId="3" fillId="0" borderId="0" xfId="0" quotePrefix="1" applyFont="1" applyProtection="1">
      <protection hidden="1"/>
    </xf>
    <xf numFmtId="0" fontId="7" fillId="0" borderId="0" xfId="0" applyFont="1"/>
    <xf numFmtId="0" fontId="8" fillId="0" borderId="0" xfId="0" applyFont="1"/>
    <xf numFmtId="0" fontId="8" fillId="0" borderId="0" xfId="0" applyFont="1" applyAlignment="1">
      <alignment horizontal="left"/>
    </xf>
    <xf numFmtId="0" fontId="8" fillId="0" borderId="0" xfId="0" applyFont="1" applyAlignment="1">
      <alignment horizontal="right"/>
    </xf>
    <xf numFmtId="0" fontId="7" fillId="0" borderId="0" xfId="0" applyFont="1" applyAlignment="1">
      <alignment horizontal="left"/>
    </xf>
    <xf numFmtId="0" fontId="9" fillId="0" borderId="0" xfId="0" applyFont="1" applyProtection="1">
      <protection hidden="1"/>
    </xf>
    <xf numFmtId="0" fontId="9" fillId="0" borderId="0" xfId="0" applyFont="1"/>
    <xf numFmtId="0" fontId="4" fillId="0" borderId="0" xfId="0" applyFont="1"/>
    <xf numFmtId="0" fontId="10" fillId="0" borderId="0" xfId="0" applyFont="1"/>
    <xf numFmtId="0" fontId="11" fillId="0" borderId="0" xfId="0" applyFont="1"/>
    <xf numFmtId="44" fontId="11" fillId="0" borderId="0" xfId="0" applyNumberFormat="1" applyFont="1"/>
    <xf numFmtId="0" fontId="11" fillId="0" borderId="0" xfId="0" applyFont="1" applyAlignment="1">
      <alignment vertical="top"/>
    </xf>
    <xf numFmtId="3" fontId="11" fillId="0" borderId="0" xfId="0" applyNumberFormat="1" applyFont="1"/>
    <xf numFmtId="164" fontId="4" fillId="0" borderId="1" xfId="0" applyNumberFormat="1" applyFont="1" applyBorder="1"/>
    <xf numFmtId="3" fontId="4" fillId="0" borderId="0" xfId="0" applyNumberFormat="1" applyFont="1"/>
    <xf numFmtId="43" fontId="6" fillId="0" borderId="0" xfId="0" applyNumberFormat="1" applyFont="1"/>
    <xf numFmtId="164" fontId="4" fillId="0" borderId="0" xfId="0" applyNumberFormat="1" applyFont="1"/>
    <xf numFmtId="0" fontId="12" fillId="0" borderId="0" xfId="0" applyFont="1" applyProtection="1">
      <protection hidden="1"/>
    </xf>
    <xf numFmtId="0" fontId="10" fillId="0" borderId="0" xfId="0" quotePrefix="1" applyFont="1" applyProtection="1">
      <protection hidden="1"/>
    </xf>
    <xf numFmtId="0" fontId="10" fillId="0" borderId="0" xfId="0" applyFont="1" applyProtection="1">
      <protection hidden="1"/>
    </xf>
    <xf numFmtId="0" fontId="11" fillId="0" borderId="0" xfId="0" applyFont="1" applyProtection="1">
      <protection hidden="1"/>
    </xf>
    <xf numFmtId="0" fontId="2" fillId="0" borderId="0" xfId="0" applyFont="1" applyAlignment="1" applyProtection="1">
      <alignment horizontal="center"/>
      <protection hidden="1"/>
    </xf>
    <xf numFmtId="0" fontId="3" fillId="0" borderId="0" xfId="0" applyFont="1" applyAlignment="1" applyProtection="1">
      <alignment horizontal="right"/>
      <protection hidden="1"/>
    </xf>
    <xf numFmtId="164" fontId="2" fillId="0" borderId="0" xfId="0" applyNumberFormat="1" applyFont="1" applyProtection="1">
      <protection locked="0"/>
    </xf>
    <xf numFmtId="164" fontId="2" fillId="0" borderId="0" xfId="0" applyNumberFormat="1" applyFont="1" applyProtection="1">
      <protection hidden="1"/>
    </xf>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hidden="1"/>
    </xf>
    <xf numFmtId="0" fontId="2" fillId="0" borderId="2" xfId="0" applyFont="1" applyBorder="1" applyProtection="1">
      <protection hidden="1"/>
    </xf>
    <xf numFmtId="0" fontId="14" fillId="0" borderId="0" xfId="0" applyFont="1"/>
    <xf numFmtId="0" fontId="0" fillId="0" borderId="0" xfId="0" applyAlignment="1">
      <alignment vertical="top" wrapText="1"/>
    </xf>
    <xf numFmtId="0" fontId="0" fillId="0" borderId="0" xfId="0" applyAlignment="1">
      <alignment vertical="top"/>
    </xf>
    <xf numFmtId="3" fontId="2" fillId="0" borderId="0" xfId="0" applyNumberFormat="1" applyFont="1" applyAlignment="1" applyProtection="1">
      <alignment horizontal="center"/>
      <protection hidden="1"/>
    </xf>
    <xf numFmtId="3" fontId="2" fillId="0" borderId="0" xfId="0" applyNumberFormat="1" applyFont="1" applyAlignment="1">
      <alignment horizontal="center"/>
    </xf>
    <xf numFmtId="3" fontId="0" fillId="0" borderId="0" xfId="0" applyNumberFormat="1" applyAlignment="1">
      <alignment horizontal="center" vertical="top" wrapText="1"/>
    </xf>
    <xf numFmtId="3" fontId="3" fillId="0" borderId="0" xfId="0" applyNumberFormat="1" applyFont="1" applyAlignment="1" applyProtection="1">
      <alignment horizontal="center"/>
      <protection hidden="1"/>
    </xf>
    <xf numFmtId="3" fontId="0" fillId="0" borderId="0" xfId="0" applyNumberFormat="1" applyAlignment="1">
      <alignment horizontal="center"/>
    </xf>
    <xf numFmtId="0" fontId="10" fillId="0" borderId="3" xfId="0" applyFont="1" applyBorder="1"/>
    <xf numFmtId="0" fontId="11" fillId="0" borderId="3" xfId="0" applyFont="1" applyBorder="1"/>
    <xf numFmtId="44" fontId="11" fillId="0" borderId="3" xfId="0" applyNumberFormat="1" applyFont="1" applyBorder="1"/>
    <xf numFmtId="0" fontId="11" fillId="0" borderId="3" xfId="0" applyFont="1" applyBorder="1" applyAlignment="1">
      <alignment vertical="top"/>
    </xf>
    <xf numFmtId="3" fontId="11" fillId="0" borderId="3" xfId="0" applyNumberFormat="1" applyFont="1" applyBorder="1"/>
    <xf numFmtId="164" fontId="4" fillId="0" borderId="3" xfId="0" applyNumberFormat="1" applyFont="1" applyBorder="1"/>
    <xf numFmtId="0" fontId="11" fillId="0" borderId="1" xfId="0" applyFont="1" applyBorder="1"/>
    <xf numFmtId="3" fontId="11" fillId="0" borderId="1" xfId="0" applyNumberFormat="1" applyFont="1" applyBorder="1"/>
    <xf numFmtId="0" fontId="4" fillId="0" borderId="1" xfId="0" applyFont="1" applyBorder="1"/>
    <xf numFmtId="0" fontId="15" fillId="0" borderId="0" xfId="0" applyFont="1" applyProtection="1">
      <protection hidden="1"/>
    </xf>
    <xf numFmtId="0" fontId="16" fillId="0" borderId="0" xfId="0" applyFont="1"/>
    <xf numFmtId="44" fontId="8" fillId="0" borderId="0" xfId="0" applyNumberFormat="1" applyFont="1"/>
    <xf numFmtId="0" fontId="11" fillId="0" borderId="0" xfId="0" applyFont="1" applyAlignment="1" applyProtection="1">
      <alignment wrapText="1"/>
      <protection hidden="1"/>
    </xf>
    <xf numFmtId="0" fontId="2" fillId="0" borderId="0" xfId="0" applyFont="1" applyAlignment="1" applyProtection="1">
      <alignment horizontal="center" vertical="top" wrapText="1"/>
      <protection hidden="1"/>
    </xf>
    <xf numFmtId="0" fontId="3" fillId="0" borderId="0" xfId="0" applyFont="1" applyAlignment="1" applyProtection="1">
      <alignment horizontal="right" vertical="top" wrapText="1"/>
      <protection hidden="1"/>
    </xf>
    <xf numFmtId="3" fontId="2" fillId="0" borderId="0" xfId="0" applyNumberFormat="1" applyFont="1" applyAlignment="1" applyProtection="1">
      <alignment horizontal="center" vertical="top" wrapText="1"/>
      <protection hidden="1"/>
    </xf>
    <xf numFmtId="164" fontId="2" fillId="0" borderId="0" xfId="0" applyNumberFormat="1" applyFont="1" applyAlignment="1" applyProtection="1">
      <alignment vertical="top" wrapText="1"/>
      <protection locked="0"/>
    </xf>
    <xf numFmtId="164" fontId="2" fillId="0" borderId="0" xfId="0" applyNumberFormat="1" applyFont="1" applyAlignment="1" applyProtection="1">
      <alignment vertical="top" wrapText="1"/>
      <protection hidden="1"/>
    </xf>
    <xf numFmtId="44" fontId="0" fillId="0" borderId="1" xfId="1" applyFont="1" applyBorder="1"/>
    <xf numFmtId="0" fontId="13" fillId="0" borderId="0" xfId="0" applyFont="1" applyAlignment="1" applyProtection="1">
      <alignment vertical="top"/>
      <protection hidden="1"/>
    </xf>
    <xf numFmtId="0" fontId="3" fillId="0" borderId="0" xfId="0" applyFont="1" applyAlignment="1" applyProtection="1">
      <alignment vertical="top" wrapText="1"/>
      <protection hidden="1"/>
    </xf>
    <xf numFmtId="3" fontId="3" fillId="0" borderId="0" xfId="0" applyNumberFormat="1" applyFont="1" applyAlignment="1" applyProtection="1">
      <alignment horizontal="center" vertical="top" wrapText="1"/>
      <protection hidden="1"/>
    </xf>
    <xf numFmtId="0" fontId="2" fillId="0" borderId="0" xfId="0" applyFont="1" applyAlignment="1" applyProtection="1">
      <alignment vertical="top" wrapText="1"/>
      <protection locked="0"/>
    </xf>
    <xf numFmtId="0" fontId="2" fillId="0" borderId="0" xfId="0" applyFont="1" applyAlignment="1">
      <alignment horizontal="center" vertical="top"/>
    </xf>
    <xf numFmtId="0" fontId="2" fillId="0" borderId="4" xfId="0" applyFont="1" applyBorder="1" applyAlignment="1">
      <alignment horizontal="center" vertical="top"/>
    </xf>
    <xf numFmtId="0" fontId="0" fillId="0" borderId="4" xfId="0" applyBorder="1" applyAlignment="1">
      <alignment horizontal="center" vertical="top"/>
    </xf>
    <xf numFmtId="0" fontId="2" fillId="0" borderId="4" xfId="0" applyFont="1" applyBorder="1" applyAlignment="1">
      <alignment vertical="top" wrapText="1"/>
    </xf>
    <xf numFmtId="3" fontId="0" fillId="0" borderId="4" xfId="0" applyNumberFormat="1" applyBorder="1" applyAlignment="1">
      <alignment horizontal="center" vertical="top"/>
    </xf>
    <xf numFmtId="164" fontId="2" fillId="0" borderId="4" xfId="0" applyNumberFormat="1" applyFont="1" applyBorder="1" applyAlignment="1" applyProtection="1">
      <alignment vertical="top" wrapText="1"/>
      <protection locked="0"/>
    </xf>
    <xf numFmtId="164" fontId="2" fillId="0" borderId="4" xfId="0" applyNumberFormat="1" applyFont="1" applyBorder="1" applyAlignment="1" applyProtection="1">
      <alignment vertical="top" wrapText="1"/>
      <protection hidden="1"/>
    </xf>
    <xf numFmtId="165" fontId="0" fillId="0" borderId="4" xfId="0" applyNumberFormat="1" applyBorder="1" applyAlignment="1">
      <alignment horizontal="center" vertical="top"/>
    </xf>
    <xf numFmtId="0" fontId="19" fillId="0" borderId="4" xfId="0" applyFont="1" applyBorder="1" applyAlignment="1">
      <alignment horizontal="right" vertical="top" wrapText="1"/>
    </xf>
    <xf numFmtId="164" fontId="3" fillId="0" borderId="4" xfId="0" applyNumberFormat="1" applyFont="1" applyBorder="1" applyAlignment="1" applyProtection="1">
      <alignment vertical="top" wrapText="1"/>
      <protection hidden="1"/>
    </xf>
    <xf numFmtId="164" fontId="2" fillId="0" borderId="4" xfId="0" applyNumberFormat="1" applyFont="1" applyBorder="1" applyProtection="1">
      <protection locked="0"/>
    </xf>
    <xf numFmtId="164" fontId="3" fillId="0" borderId="4" xfId="0" applyNumberFormat="1" applyFont="1" applyBorder="1" applyProtection="1">
      <protection hidden="1"/>
    </xf>
    <xf numFmtId="0" fontId="2" fillId="0" borderId="0" xfId="0" applyFont="1" applyAlignment="1">
      <alignment horizontal="center"/>
    </xf>
    <xf numFmtId="3" fontId="0" fillId="0" borderId="0" xfId="0" applyNumberFormat="1"/>
    <xf numFmtId="0" fontId="3" fillId="0" borderId="0" xfId="0" applyFont="1" applyAlignment="1" applyProtection="1">
      <alignment horizontal="center" vertical="center"/>
      <protection hidden="1"/>
    </xf>
    <xf numFmtId="0" fontId="3" fillId="0" borderId="4" xfId="0" applyFont="1" applyBorder="1" applyAlignment="1" applyProtection="1">
      <alignment horizontal="center" vertical="center" wrapText="1"/>
      <protection hidden="1"/>
    </xf>
    <xf numFmtId="3" fontId="3" fillId="0" borderId="4" xfId="0" applyNumberFormat="1" applyFont="1" applyBorder="1" applyAlignment="1" applyProtection="1">
      <alignment horizontal="center" vertical="center" wrapText="1"/>
      <protection hidden="1"/>
    </xf>
    <xf numFmtId="164" fontId="3" fillId="0" borderId="4" xfId="0" applyNumberFormat="1" applyFont="1" applyBorder="1" applyAlignment="1" applyProtection="1">
      <alignment horizontal="center" vertical="center" wrapText="1"/>
      <protection locked="0"/>
    </xf>
    <xf numFmtId="164" fontId="3" fillId="0" borderId="4" xfId="0" applyNumberFormat="1" applyFont="1" applyBorder="1" applyAlignment="1" applyProtection="1">
      <alignment horizontal="center" vertical="center" wrapText="1"/>
      <protection hidden="1"/>
    </xf>
    <xf numFmtId="0" fontId="3" fillId="0" borderId="0" xfId="0" applyFont="1" applyAlignment="1">
      <alignment vertical="center"/>
    </xf>
    <xf numFmtId="0" fontId="0" fillId="0" borderId="4" xfId="0" applyBorder="1" applyAlignment="1">
      <alignment vertical="top" wrapText="1"/>
    </xf>
    <xf numFmtId="0" fontId="3" fillId="0" borderId="4" xfId="0" applyFont="1" applyBorder="1" applyAlignment="1">
      <alignment horizontal="right" vertical="top" wrapText="1"/>
    </xf>
    <xf numFmtId="164" fontId="3" fillId="0" borderId="5" xfId="0" applyNumberFormat="1" applyFont="1" applyBorder="1" applyAlignment="1" applyProtection="1">
      <alignment vertical="top" wrapText="1"/>
      <protection hidden="1"/>
    </xf>
    <xf numFmtId="0" fontId="3" fillId="0" borderId="4" xfId="0" applyFont="1" applyBorder="1" applyAlignment="1">
      <alignment horizontal="center"/>
    </xf>
    <xf numFmtId="0" fontId="3" fillId="0" borderId="0" xfId="0" applyFont="1" applyAlignment="1" applyProtection="1">
      <alignment horizontal="left" vertical="center" wrapText="1"/>
      <protection hidden="1"/>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xf numFmtId="0" fontId="0" fillId="0" borderId="0" xfId="0" applyAlignment="1">
      <alignment horizontal="center" vertical="top"/>
    </xf>
    <xf numFmtId="0" fontId="19" fillId="0" borderId="0" xfId="0" applyFont="1" applyAlignment="1">
      <alignment horizontal="right" vertical="top" wrapText="1"/>
    </xf>
    <xf numFmtId="164" fontId="3" fillId="0" borderId="0" xfId="0" applyNumberFormat="1" applyFont="1" applyAlignment="1" applyProtection="1">
      <alignment vertical="top" wrapText="1"/>
      <protection hidden="1"/>
    </xf>
    <xf numFmtId="0" fontId="3" fillId="0" borderId="4" xfId="0" applyFont="1" applyBorder="1" applyAlignment="1">
      <alignment horizontal="center" wrapText="1"/>
    </xf>
    <xf numFmtId="3"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pplyProtection="1">
      <alignment vertical="center"/>
      <protection hidden="1"/>
    </xf>
    <xf numFmtId="0" fontId="1" fillId="0" borderId="4" xfId="0" applyFont="1" applyBorder="1" applyAlignment="1">
      <alignment vertical="top" wrapText="1"/>
    </xf>
    <xf numFmtId="0" fontId="8" fillId="0" borderId="0" xfId="0" applyFont="1" applyAlignment="1">
      <alignment horizontal="left" vertical="top" wrapText="1"/>
    </xf>
    <xf numFmtId="0" fontId="3" fillId="0" borderId="0" xfId="0" applyFont="1" applyAlignment="1">
      <alignment horizontal="left"/>
    </xf>
    <xf numFmtId="0" fontId="3" fillId="0" borderId="0" xfId="0" applyFont="1" applyAlignment="1" applyProtection="1">
      <alignment horizontal="center"/>
      <protection hidden="1"/>
    </xf>
    <xf numFmtId="0" fontId="5" fillId="0" borderId="0" xfId="0" applyFont="1" applyAlignment="1" applyProtection="1">
      <alignment horizontal="center"/>
      <protection hidden="1"/>
    </xf>
    <xf numFmtId="0" fontId="3" fillId="0" borderId="7" xfId="0" applyFont="1" applyBorder="1" applyAlignment="1" applyProtection="1">
      <alignment horizontal="right"/>
      <protection hidden="1"/>
    </xf>
    <xf numFmtId="0" fontId="3" fillId="0" borderId="8" xfId="0" applyFont="1" applyBorder="1" applyAlignment="1" applyProtection="1">
      <alignment horizontal="right"/>
      <protection hidden="1"/>
    </xf>
    <xf numFmtId="0" fontId="3" fillId="0" borderId="6" xfId="0" applyFont="1" applyBorder="1" applyAlignment="1" applyProtection="1">
      <alignment horizontal="right"/>
      <protection hidden="1"/>
    </xf>
    <xf numFmtId="0" fontId="3" fillId="0" borderId="4" xfId="0" applyFont="1" applyBorder="1" applyAlignment="1">
      <alignment horizont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4" xfId="0" applyFont="1" applyBorder="1" applyAlignment="1" applyProtection="1">
      <alignment horizontal="center"/>
      <protection hidden="1"/>
    </xf>
    <xf numFmtId="0" fontId="3" fillId="0" borderId="0" xfId="0" applyFont="1" applyAlignment="1" applyProtection="1">
      <alignment horizontal="left" vertical="center" wrapText="1"/>
      <protection hidden="1"/>
    </xf>
    <xf numFmtId="0" fontId="3" fillId="0" borderId="0" xfId="0" applyFont="1" applyAlignment="1">
      <alignment horizontal="left" vertical="center"/>
    </xf>
    <xf numFmtId="0" fontId="3" fillId="0" borderId="0" xfId="0" applyFont="1" applyAlignment="1" applyProtection="1">
      <alignment horizontal="center" vertical="center"/>
      <protection hidden="1"/>
    </xf>
    <xf numFmtId="0" fontId="3" fillId="0" borderId="4" xfId="0" applyFont="1" applyBorder="1" applyAlignment="1" applyProtection="1">
      <alignment horizontal="center" vertic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7DDD-4214-4F6A-AC0E-2043EF600800}">
  <sheetPr>
    <pageSetUpPr fitToPage="1"/>
  </sheetPr>
  <dimension ref="A1:N42"/>
  <sheetViews>
    <sheetView tabSelected="1" zoomScaleNormal="100" workbookViewId="0">
      <selection activeCell="O33" sqref="O33"/>
    </sheetView>
  </sheetViews>
  <sheetFormatPr defaultRowHeight="12.75" x14ac:dyDescent="0.2"/>
  <sheetData>
    <row r="1" spans="1:14" x14ac:dyDescent="0.2">
      <c r="A1" s="104" t="s">
        <v>12</v>
      </c>
      <c r="B1" s="104"/>
      <c r="C1" s="104"/>
      <c r="D1" s="104"/>
      <c r="E1" s="104"/>
      <c r="F1" s="104"/>
      <c r="G1" s="104"/>
      <c r="H1" s="104"/>
      <c r="I1" s="104"/>
      <c r="J1" s="104"/>
      <c r="K1" s="104"/>
      <c r="L1" s="104"/>
      <c r="M1" s="104"/>
      <c r="N1" s="104"/>
    </row>
    <row r="2" spans="1:14" x14ac:dyDescent="0.2">
      <c r="A2" s="104" t="s">
        <v>86</v>
      </c>
      <c r="B2" s="104"/>
      <c r="C2" s="104"/>
      <c r="D2" s="104"/>
      <c r="E2" s="104"/>
      <c r="F2" s="104"/>
      <c r="G2" s="104"/>
      <c r="H2" s="104"/>
      <c r="I2" s="104"/>
      <c r="J2" s="104"/>
      <c r="K2" s="104"/>
      <c r="L2" s="104"/>
      <c r="M2" s="104"/>
      <c r="N2" s="104"/>
    </row>
    <row r="8" spans="1:14" x14ac:dyDescent="0.2">
      <c r="A8" s="7" t="s">
        <v>4</v>
      </c>
      <c r="B8" s="8"/>
      <c r="C8" s="8"/>
      <c r="D8" s="8"/>
      <c r="E8" s="8"/>
      <c r="F8" s="8"/>
      <c r="G8" s="8"/>
      <c r="H8" s="8"/>
      <c r="I8" s="8"/>
      <c r="J8" s="8"/>
      <c r="K8" s="8"/>
      <c r="L8" s="8"/>
      <c r="M8" s="8"/>
      <c r="N8" s="8"/>
    </row>
    <row r="9" spans="1:14" x14ac:dyDescent="0.2">
      <c r="A9" s="8" t="s">
        <v>5</v>
      </c>
      <c r="B9" s="8"/>
      <c r="C9" s="8"/>
      <c r="D9" s="8"/>
      <c r="E9" s="8"/>
      <c r="F9" s="8"/>
      <c r="G9" s="8"/>
      <c r="H9" s="8"/>
      <c r="I9" s="8"/>
      <c r="J9" s="8"/>
      <c r="K9" s="8"/>
      <c r="L9" s="8"/>
      <c r="M9" s="8"/>
      <c r="N9" s="8"/>
    </row>
    <row r="10" spans="1:14" x14ac:dyDescent="0.2">
      <c r="A10" s="8" t="s">
        <v>45</v>
      </c>
      <c r="B10" s="8"/>
      <c r="C10" s="8"/>
      <c r="D10" s="8"/>
      <c r="E10" s="8"/>
      <c r="F10" s="8"/>
      <c r="G10" s="8"/>
      <c r="H10" s="8"/>
      <c r="I10" s="8"/>
      <c r="J10" s="8"/>
      <c r="K10" s="8"/>
      <c r="L10" s="8"/>
      <c r="M10" s="8"/>
      <c r="N10" s="8"/>
    </row>
    <row r="11" spans="1:14" x14ac:dyDescent="0.2">
      <c r="A11" s="8" t="s">
        <v>6</v>
      </c>
      <c r="B11" s="8"/>
      <c r="C11" s="8"/>
      <c r="D11" s="8"/>
      <c r="E11" s="8"/>
      <c r="F11" s="8"/>
      <c r="G11" s="8"/>
      <c r="H11" s="8"/>
      <c r="I11" s="8"/>
      <c r="J11" s="8"/>
      <c r="K11" s="8"/>
      <c r="L11" s="8"/>
      <c r="M11" s="8"/>
      <c r="N11" s="8"/>
    </row>
    <row r="12" spans="1:14" x14ac:dyDescent="0.2">
      <c r="A12" s="9" t="s">
        <v>13</v>
      </c>
      <c r="B12" s="8"/>
      <c r="C12" s="8"/>
      <c r="D12" s="8"/>
      <c r="E12" s="8"/>
      <c r="F12" s="8"/>
      <c r="G12" s="8"/>
      <c r="H12" s="8"/>
      <c r="I12" s="8"/>
      <c r="J12" s="8"/>
      <c r="K12" s="8"/>
      <c r="L12" s="8"/>
      <c r="M12" s="8"/>
      <c r="N12" s="8"/>
    </row>
    <row r="13" spans="1:14" s="8" customFormat="1" ht="11.25" x14ac:dyDescent="0.2">
      <c r="A13" s="9" t="s">
        <v>16</v>
      </c>
    </row>
    <row r="14" spans="1:14" s="8" customFormat="1" ht="11.25" x14ac:dyDescent="0.2">
      <c r="A14" s="9" t="s">
        <v>14</v>
      </c>
    </row>
    <row r="15" spans="1:14" x14ac:dyDescent="0.2">
      <c r="A15" s="9" t="s">
        <v>15</v>
      </c>
      <c r="B15" s="8"/>
      <c r="C15" s="8"/>
      <c r="D15" s="8"/>
      <c r="E15" s="8"/>
      <c r="F15" s="8"/>
      <c r="G15" s="8"/>
      <c r="H15" s="8"/>
      <c r="I15" s="8"/>
      <c r="J15" s="8"/>
      <c r="K15" s="8"/>
      <c r="L15" s="8"/>
      <c r="M15" s="8"/>
      <c r="N15" s="8"/>
    </row>
    <row r="16" spans="1:14" x14ac:dyDescent="0.2">
      <c r="A16" s="9"/>
      <c r="B16" s="8"/>
      <c r="C16" s="8"/>
      <c r="D16" s="8"/>
      <c r="E16" s="8"/>
      <c r="F16" s="8"/>
      <c r="G16" s="8"/>
      <c r="H16" s="8"/>
      <c r="I16" s="8"/>
      <c r="J16" s="8"/>
      <c r="K16" s="8"/>
      <c r="L16" s="8"/>
      <c r="M16" s="8"/>
      <c r="N16" s="8"/>
    </row>
    <row r="17" spans="1:14" x14ac:dyDescent="0.2">
      <c r="A17" s="7"/>
      <c r="B17" s="8"/>
      <c r="C17" s="8"/>
      <c r="D17" s="8"/>
      <c r="E17" s="8"/>
      <c r="F17" s="8"/>
      <c r="G17" s="8"/>
      <c r="H17" s="8"/>
      <c r="I17" s="8"/>
      <c r="J17" s="8"/>
      <c r="K17" s="8"/>
      <c r="L17" s="8"/>
      <c r="M17" s="8"/>
      <c r="N17" s="8"/>
    </row>
    <row r="18" spans="1:14" x14ac:dyDescent="0.2">
      <c r="A18" s="8"/>
      <c r="B18" s="8"/>
      <c r="C18" s="8"/>
      <c r="D18" s="8"/>
      <c r="E18" s="8"/>
      <c r="F18" s="8"/>
      <c r="G18" s="8"/>
      <c r="H18" s="8"/>
      <c r="I18" s="8"/>
      <c r="J18" s="8"/>
      <c r="K18" s="8"/>
      <c r="L18" s="8"/>
      <c r="M18" s="8"/>
      <c r="N18" s="8"/>
    </row>
    <row r="19" spans="1:14" x14ac:dyDescent="0.2">
      <c r="A19" s="10"/>
      <c r="B19" s="8"/>
      <c r="C19" s="8"/>
      <c r="D19" s="8"/>
      <c r="E19" s="8"/>
      <c r="F19" s="8"/>
      <c r="G19" s="8"/>
      <c r="H19" s="8"/>
      <c r="I19" s="8"/>
      <c r="J19" s="8"/>
      <c r="K19" s="8"/>
      <c r="L19" s="8"/>
      <c r="M19" s="8"/>
      <c r="N19" s="8"/>
    </row>
    <row r="20" spans="1:14" x14ac:dyDescent="0.2">
      <c r="A20" s="7" t="s">
        <v>7</v>
      </c>
      <c r="B20" s="8"/>
      <c r="C20" s="8"/>
      <c r="D20" s="8"/>
      <c r="E20" s="8"/>
      <c r="F20" s="8"/>
      <c r="G20" s="8"/>
      <c r="H20" s="8"/>
      <c r="I20" s="8"/>
      <c r="J20" s="8"/>
      <c r="K20" s="8"/>
      <c r="L20" s="8"/>
      <c r="M20" s="8"/>
      <c r="N20" s="8"/>
    </row>
    <row r="21" spans="1:14" x14ac:dyDescent="0.2">
      <c r="A21" s="55">
        <v>1</v>
      </c>
      <c r="B21" s="8" t="s">
        <v>8</v>
      </c>
      <c r="C21" s="8"/>
      <c r="D21" s="8"/>
      <c r="E21" s="8"/>
      <c r="F21" s="8"/>
      <c r="G21" s="8"/>
      <c r="H21" s="8"/>
      <c r="I21" s="8"/>
      <c r="J21" s="8"/>
      <c r="K21" s="8"/>
      <c r="L21" s="8"/>
      <c r="M21" s="8"/>
      <c r="N21" s="8"/>
    </row>
    <row r="22" spans="1:14" x14ac:dyDescent="0.2">
      <c r="A22" s="55">
        <f>+A21</f>
        <v>1</v>
      </c>
      <c r="B22" s="8" t="s">
        <v>9</v>
      </c>
      <c r="C22" s="8"/>
      <c r="D22" s="8"/>
      <c r="E22" s="8"/>
      <c r="F22" s="8"/>
      <c r="G22" s="8"/>
      <c r="H22" s="8"/>
      <c r="I22" s="8"/>
      <c r="J22" s="8"/>
      <c r="K22" s="8"/>
      <c r="L22" s="8"/>
      <c r="M22" s="8"/>
      <c r="N22" s="8"/>
    </row>
    <row r="23" spans="1:14" x14ac:dyDescent="0.2">
      <c r="A23" s="55">
        <f>+A22+A21</f>
        <v>2</v>
      </c>
      <c r="B23" s="8" t="s">
        <v>10</v>
      </c>
      <c r="C23" s="8"/>
      <c r="D23" s="8"/>
      <c r="E23" s="8"/>
      <c r="F23" s="8"/>
      <c r="G23" s="8"/>
      <c r="H23" s="8"/>
      <c r="I23" s="8"/>
      <c r="J23" s="8"/>
      <c r="K23" s="8"/>
      <c r="L23" s="8"/>
      <c r="M23" s="8"/>
      <c r="N23" s="8"/>
    </row>
    <row r="24" spans="1:14" x14ac:dyDescent="0.2">
      <c r="A24" s="8"/>
      <c r="B24" s="8"/>
      <c r="C24" s="8"/>
      <c r="D24" s="8"/>
      <c r="E24" s="8"/>
      <c r="F24" s="8"/>
      <c r="G24" s="8"/>
      <c r="H24" s="8"/>
      <c r="I24" s="8"/>
      <c r="J24" s="8"/>
      <c r="K24" s="8"/>
      <c r="L24" s="8"/>
      <c r="M24" s="8"/>
      <c r="N24" s="8"/>
    </row>
    <row r="25" spans="1:14" x14ac:dyDescent="0.2">
      <c r="A25" s="11" t="s">
        <v>11</v>
      </c>
      <c r="B25" s="8"/>
      <c r="C25" s="8"/>
      <c r="D25" s="8"/>
      <c r="E25" s="8"/>
      <c r="F25" s="8"/>
      <c r="G25" s="8"/>
      <c r="H25" s="8"/>
      <c r="I25" s="8"/>
      <c r="J25" s="8"/>
      <c r="K25" s="8"/>
      <c r="L25" s="8"/>
      <c r="M25" s="8"/>
      <c r="N25" s="8"/>
    </row>
    <row r="26" spans="1:14" x14ac:dyDescent="0.2">
      <c r="A26" s="9"/>
      <c r="B26" s="8"/>
      <c r="C26" s="8"/>
      <c r="D26" s="8"/>
      <c r="E26" s="8"/>
      <c r="F26" s="8"/>
      <c r="G26" s="8"/>
      <c r="H26" s="8"/>
      <c r="I26" s="8"/>
      <c r="J26" s="8"/>
      <c r="K26" s="8"/>
      <c r="L26" s="8"/>
      <c r="M26" s="8"/>
      <c r="N26" s="8"/>
    </row>
    <row r="27" spans="1:14" x14ac:dyDescent="0.2">
      <c r="A27" s="103" t="s">
        <v>139</v>
      </c>
      <c r="B27" s="103"/>
      <c r="C27" s="103"/>
      <c r="D27" s="103"/>
      <c r="E27" s="103"/>
      <c r="F27" s="103"/>
      <c r="G27" s="103"/>
      <c r="H27" s="103"/>
      <c r="I27" s="103"/>
      <c r="J27" s="103"/>
      <c r="K27" s="103"/>
      <c r="L27" s="103"/>
      <c r="M27" s="103"/>
      <c r="N27" s="103"/>
    </row>
    <row r="28" spans="1:14" x14ac:dyDescent="0.2">
      <c r="A28" s="103"/>
      <c r="B28" s="103"/>
      <c r="C28" s="103"/>
      <c r="D28" s="103"/>
      <c r="E28" s="103"/>
      <c r="F28" s="103"/>
      <c r="G28" s="103"/>
      <c r="H28" s="103"/>
      <c r="I28" s="103"/>
      <c r="J28" s="103"/>
      <c r="K28" s="103"/>
      <c r="L28" s="103"/>
      <c r="M28" s="103"/>
      <c r="N28" s="103"/>
    </row>
    <row r="29" spans="1:14" x14ac:dyDescent="0.2">
      <c r="A29" s="103"/>
      <c r="B29" s="103"/>
      <c r="C29" s="103"/>
      <c r="D29" s="103"/>
      <c r="E29" s="103"/>
      <c r="F29" s="103"/>
      <c r="G29" s="103"/>
      <c r="H29" s="103"/>
      <c r="I29" s="103"/>
      <c r="J29" s="103"/>
      <c r="K29" s="103"/>
      <c r="L29" s="103"/>
      <c r="M29" s="103"/>
      <c r="N29" s="103"/>
    </row>
    <row r="30" spans="1:14" x14ac:dyDescent="0.2">
      <c r="A30" s="103"/>
      <c r="B30" s="103"/>
      <c r="C30" s="103"/>
      <c r="D30" s="103"/>
      <c r="E30" s="103"/>
      <c r="F30" s="103"/>
      <c r="G30" s="103"/>
      <c r="H30" s="103"/>
      <c r="I30" s="103"/>
      <c r="J30" s="103"/>
      <c r="K30" s="103"/>
      <c r="L30" s="103"/>
      <c r="M30" s="103"/>
      <c r="N30" s="103"/>
    </row>
    <row r="31" spans="1:14" x14ac:dyDescent="0.2">
      <c r="A31" s="103"/>
      <c r="B31" s="103"/>
      <c r="C31" s="103"/>
      <c r="D31" s="103"/>
      <c r="E31" s="103"/>
      <c r="F31" s="103"/>
      <c r="G31" s="103"/>
      <c r="H31" s="103"/>
      <c r="I31" s="103"/>
      <c r="J31" s="103"/>
      <c r="K31" s="103"/>
      <c r="L31" s="103"/>
      <c r="M31" s="103"/>
      <c r="N31" s="103"/>
    </row>
    <row r="32" spans="1:14" x14ac:dyDescent="0.2">
      <c r="A32" s="103"/>
      <c r="B32" s="103"/>
      <c r="C32" s="103"/>
      <c r="D32" s="103"/>
      <c r="E32" s="103"/>
      <c r="F32" s="103"/>
      <c r="G32" s="103"/>
      <c r="H32" s="103"/>
      <c r="I32" s="103"/>
      <c r="J32" s="103"/>
      <c r="K32" s="103"/>
      <c r="L32" s="103"/>
      <c r="M32" s="103"/>
      <c r="N32" s="103"/>
    </row>
    <row r="33" spans="1:14" x14ac:dyDescent="0.2">
      <c r="A33" s="103"/>
      <c r="B33" s="103"/>
      <c r="C33" s="103"/>
      <c r="D33" s="103"/>
      <c r="E33" s="103"/>
      <c r="F33" s="103"/>
      <c r="G33" s="103"/>
      <c r="H33" s="103"/>
      <c r="I33" s="103"/>
      <c r="J33" s="103"/>
      <c r="K33" s="103"/>
      <c r="L33" s="103"/>
      <c r="M33" s="103"/>
      <c r="N33" s="103"/>
    </row>
    <row r="34" spans="1:14" x14ac:dyDescent="0.2">
      <c r="A34" s="103"/>
      <c r="B34" s="103"/>
      <c r="C34" s="103"/>
      <c r="D34" s="103"/>
      <c r="E34" s="103"/>
      <c r="F34" s="103"/>
      <c r="G34" s="103"/>
      <c r="H34" s="103"/>
      <c r="I34" s="103"/>
      <c r="J34" s="103"/>
      <c r="K34" s="103"/>
      <c r="L34" s="103"/>
      <c r="M34" s="103"/>
      <c r="N34" s="103"/>
    </row>
    <row r="35" spans="1:14" x14ac:dyDescent="0.2">
      <c r="A35" s="103"/>
      <c r="B35" s="103"/>
      <c r="C35" s="103"/>
      <c r="D35" s="103"/>
      <c r="E35" s="103"/>
      <c r="F35" s="103"/>
      <c r="G35" s="103"/>
      <c r="H35" s="103"/>
      <c r="I35" s="103"/>
      <c r="J35" s="103"/>
      <c r="K35" s="103"/>
      <c r="L35" s="103"/>
      <c r="M35" s="103"/>
      <c r="N35" s="103"/>
    </row>
    <row r="36" spans="1:14" x14ac:dyDescent="0.2">
      <c r="A36" s="103"/>
      <c r="B36" s="103"/>
      <c r="C36" s="103"/>
      <c r="D36" s="103"/>
      <c r="E36" s="103"/>
      <c r="F36" s="103"/>
      <c r="G36" s="103"/>
      <c r="H36" s="103"/>
      <c r="I36" s="103"/>
      <c r="J36" s="103"/>
      <c r="K36" s="103"/>
      <c r="L36" s="103"/>
      <c r="M36" s="103"/>
      <c r="N36" s="103"/>
    </row>
    <row r="37" spans="1:14" x14ac:dyDescent="0.2">
      <c r="A37" s="103"/>
      <c r="B37" s="103"/>
      <c r="C37" s="103"/>
      <c r="D37" s="103"/>
      <c r="E37" s="103"/>
      <c r="F37" s="103"/>
      <c r="G37" s="103"/>
      <c r="H37" s="103"/>
      <c r="I37" s="103"/>
      <c r="J37" s="103"/>
      <c r="K37" s="103"/>
      <c r="L37" s="103"/>
      <c r="M37" s="103"/>
      <c r="N37" s="103"/>
    </row>
    <row r="38" spans="1:14" x14ac:dyDescent="0.2">
      <c r="A38" s="103"/>
      <c r="B38" s="103"/>
      <c r="C38" s="103"/>
      <c r="D38" s="103"/>
      <c r="E38" s="103"/>
      <c r="F38" s="103"/>
      <c r="G38" s="103"/>
      <c r="H38" s="103"/>
      <c r="I38" s="103"/>
      <c r="J38" s="103"/>
      <c r="K38" s="103"/>
      <c r="L38" s="103"/>
      <c r="M38" s="103"/>
      <c r="N38" s="103"/>
    </row>
    <row r="39" spans="1:14" x14ac:dyDescent="0.2">
      <c r="A39" s="103"/>
      <c r="B39" s="103"/>
      <c r="C39" s="103"/>
      <c r="D39" s="103"/>
      <c r="E39" s="103"/>
      <c r="F39" s="103"/>
      <c r="G39" s="103"/>
      <c r="H39" s="103"/>
      <c r="I39" s="103"/>
      <c r="J39" s="103"/>
      <c r="K39" s="103"/>
      <c r="L39" s="103"/>
      <c r="M39" s="103"/>
      <c r="N39" s="103"/>
    </row>
    <row r="40" spans="1:14" x14ac:dyDescent="0.2">
      <c r="A40" s="103"/>
      <c r="B40" s="103"/>
      <c r="C40" s="103"/>
      <c r="D40" s="103"/>
      <c r="E40" s="103"/>
      <c r="F40" s="103"/>
      <c r="G40" s="103"/>
      <c r="H40" s="103"/>
      <c r="I40" s="103"/>
      <c r="J40" s="103"/>
      <c r="K40" s="103"/>
      <c r="L40" s="103"/>
      <c r="M40" s="103"/>
      <c r="N40" s="103"/>
    </row>
    <row r="41" spans="1:14" x14ac:dyDescent="0.2">
      <c r="A41" s="103"/>
      <c r="B41" s="103"/>
      <c r="C41" s="103"/>
      <c r="D41" s="103"/>
      <c r="E41" s="103"/>
      <c r="F41" s="103"/>
      <c r="G41" s="103"/>
      <c r="H41" s="103"/>
      <c r="I41" s="103"/>
      <c r="J41" s="103"/>
      <c r="K41" s="103"/>
      <c r="L41" s="103"/>
      <c r="M41" s="103"/>
      <c r="N41" s="103"/>
    </row>
    <row r="42" spans="1:14" x14ac:dyDescent="0.2">
      <c r="A42" s="103"/>
      <c r="B42" s="103"/>
      <c r="C42" s="103"/>
      <c r="D42" s="103"/>
      <c r="E42" s="103"/>
      <c r="F42" s="103"/>
      <c r="G42" s="103"/>
      <c r="H42" s="103"/>
      <c r="I42" s="103"/>
      <c r="J42" s="103"/>
      <c r="K42" s="103"/>
      <c r="L42" s="103"/>
      <c r="M42" s="103"/>
      <c r="N42" s="103"/>
    </row>
  </sheetData>
  <mergeCells count="3">
    <mergeCell ref="A27:N42"/>
    <mergeCell ref="A1:N1"/>
    <mergeCell ref="A2:N2"/>
  </mergeCells>
  <phoneticPr fontId="0" type="noConversion"/>
  <pageMargins left="0.75" right="0.75" top="1" bottom="1" header="0.5" footer="0.5"/>
  <pageSetup scale="71"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0B1CB-CE83-4887-8678-3DA74E85A21F}">
  <sheetPr>
    <pageSetUpPr fitToPage="1"/>
  </sheetPr>
  <dimension ref="A1:N39"/>
  <sheetViews>
    <sheetView topLeftCell="A21" zoomScaleNormal="100" workbookViewId="0">
      <selection activeCell="O21" sqref="O21"/>
    </sheetView>
  </sheetViews>
  <sheetFormatPr defaultRowHeight="12.75" x14ac:dyDescent="0.2"/>
  <sheetData>
    <row r="1" spans="1:11" x14ac:dyDescent="0.2">
      <c r="A1" s="105" t="s">
        <v>0</v>
      </c>
      <c r="B1" s="105"/>
      <c r="C1" s="105"/>
      <c r="D1" s="105"/>
      <c r="E1" s="105"/>
      <c r="F1" s="105"/>
      <c r="G1" s="105"/>
      <c r="H1" s="105"/>
      <c r="I1" s="105"/>
    </row>
    <row r="2" spans="1:11" x14ac:dyDescent="0.2">
      <c r="A2" s="105" t="s">
        <v>84</v>
      </c>
      <c r="B2" s="105"/>
      <c r="C2" s="105"/>
      <c r="D2" s="105"/>
      <c r="E2" s="105"/>
      <c r="F2" s="105"/>
      <c r="G2" s="105"/>
      <c r="H2" s="105"/>
      <c r="I2" s="105"/>
    </row>
    <row r="3" spans="1:11" x14ac:dyDescent="0.2">
      <c r="A3" s="105" t="s">
        <v>85</v>
      </c>
      <c r="B3" s="105"/>
      <c r="C3" s="105"/>
      <c r="D3" s="105"/>
      <c r="E3" s="105"/>
      <c r="F3" s="105"/>
      <c r="G3" s="105"/>
      <c r="H3" s="105"/>
      <c r="I3" s="105"/>
    </row>
    <row r="4" spans="1:11" x14ac:dyDescent="0.2">
      <c r="A4" s="105"/>
      <c r="B4" s="105"/>
      <c r="C4" s="105"/>
      <c r="D4" s="105"/>
      <c r="E4" s="105"/>
      <c r="F4" s="105"/>
      <c r="G4" s="105"/>
      <c r="H4" s="105"/>
      <c r="I4" s="105"/>
    </row>
    <row r="5" spans="1:11" x14ac:dyDescent="0.2">
      <c r="A5" s="105"/>
      <c r="B5" s="105"/>
      <c r="C5" s="105"/>
      <c r="D5" s="105"/>
      <c r="E5" s="105"/>
      <c r="F5" s="105"/>
      <c r="G5" s="105"/>
      <c r="H5" s="105"/>
      <c r="I5" s="105"/>
    </row>
    <row r="6" spans="1:11" x14ac:dyDescent="0.2">
      <c r="A6" s="106"/>
      <c r="B6" s="106"/>
      <c r="C6" s="106"/>
      <c r="D6" s="106"/>
      <c r="E6" s="106"/>
      <c r="F6" s="106"/>
      <c r="G6" s="106"/>
      <c r="H6" s="106"/>
      <c r="I6" s="106"/>
    </row>
    <row r="7" spans="1:11" x14ac:dyDescent="0.2">
      <c r="A7" s="3"/>
      <c r="B7" s="3"/>
      <c r="C7" s="2"/>
      <c r="D7" s="4"/>
      <c r="E7" s="4"/>
      <c r="F7" s="4"/>
      <c r="G7" s="3"/>
      <c r="H7" s="3"/>
      <c r="I7" s="3"/>
    </row>
    <row r="8" spans="1:11" ht="15.75" x14ac:dyDescent="0.25">
      <c r="A8" s="3"/>
      <c r="B8" s="27" t="s">
        <v>51</v>
      </c>
      <c r="C8" s="27"/>
      <c r="D8" s="27"/>
      <c r="E8" s="27"/>
      <c r="F8" s="27"/>
      <c r="G8" s="27"/>
      <c r="H8" s="27"/>
      <c r="I8" s="12"/>
      <c r="J8" s="13"/>
      <c r="K8" s="13"/>
    </row>
    <row r="9" spans="1:11" ht="15.75" x14ac:dyDescent="0.25">
      <c r="A9" s="3"/>
      <c r="B9" s="27" t="s">
        <v>1</v>
      </c>
      <c r="C9" s="27"/>
      <c r="D9" s="27"/>
      <c r="E9" s="27"/>
      <c r="F9" s="27"/>
      <c r="G9" s="27"/>
      <c r="H9" s="27"/>
      <c r="I9" s="12"/>
      <c r="J9" s="13"/>
      <c r="K9" s="13"/>
    </row>
    <row r="10" spans="1:11" ht="15.75" x14ac:dyDescent="0.25">
      <c r="A10" s="3"/>
      <c r="B10" s="27"/>
      <c r="C10" s="27"/>
      <c r="D10" s="27"/>
      <c r="E10" s="27"/>
      <c r="F10" s="27"/>
      <c r="G10" s="27"/>
      <c r="H10" s="27"/>
      <c r="I10" s="12"/>
      <c r="J10" s="13"/>
      <c r="K10" s="13"/>
    </row>
    <row r="11" spans="1:11" ht="15.75" x14ac:dyDescent="0.25">
      <c r="A11" s="3"/>
      <c r="B11" s="27" t="s">
        <v>52</v>
      </c>
      <c r="C11" s="27"/>
      <c r="D11" s="27"/>
      <c r="E11" s="27"/>
      <c r="F11" s="27"/>
      <c r="G11" s="27"/>
      <c r="H11" s="27"/>
      <c r="I11" s="12"/>
      <c r="J11" s="13"/>
      <c r="K11" s="13"/>
    </row>
    <row r="12" spans="1:11" ht="15.75" x14ac:dyDescent="0.25">
      <c r="A12" s="3"/>
      <c r="B12" s="27" t="s">
        <v>53</v>
      </c>
      <c r="C12" s="27"/>
      <c r="D12" s="27"/>
      <c r="E12" s="27"/>
      <c r="F12" s="27"/>
      <c r="G12" s="27"/>
      <c r="H12" s="27"/>
      <c r="I12" s="12"/>
      <c r="J12" s="13"/>
      <c r="K12" s="13"/>
    </row>
    <row r="13" spans="1:11" ht="15.75" x14ac:dyDescent="0.25">
      <c r="A13" s="3"/>
      <c r="B13" s="27"/>
      <c r="C13" s="27"/>
      <c r="D13" s="27"/>
      <c r="E13" s="27"/>
      <c r="F13" s="27"/>
      <c r="G13" s="27"/>
      <c r="H13" s="27"/>
      <c r="I13" s="12"/>
      <c r="J13" s="13"/>
      <c r="K13" s="13"/>
    </row>
    <row r="14" spans="1:11" ht="15.75" x14ac:dyDescent="0.25">
      <c r="A14" s="3"/>
      <c r="B14" s="27" t="s">
        <v>54</v>
      </c>
      <c r="C14" s="27"/>
      <c r="D14" s="27"/>
      <c r="E14" s="27"/>
      <c r="F14" s="27"/>
      <c r="G14" s="27"/>
      <c r="H14" s="27"/>
      <c r="I14" s="12"/>
      <c r="J14" s="13"/>
      <c r="K14" s="13"/>
    </row>
    <row r="15" spans="1:11" ht="15.75" x14ac:dyDescent="0.25">
      <c r="A15" s="3"/>
      <c r="B15" s="27" t="s">
        <v>55</v>
      </c>
      <c r="C15" s="27"/>
      <c r="D15" s="27"/>
      <c r="E15" s="27"/>
      <c r="F15" s="27"/>
      <c r="G15" s="27"/>
      <c r="H15" s="27"/>
      <c r="I15" s="12"/>
      <c r="J15" s="13"/>
      <c r="K15" s="13"/>
    </row>
    <row r="16" spans="1:11" ht="15.75" x14ac:dyDescent="0.25">
      <c r="A16" s="3"/>
      <c r="B16" s="27" t="s">
        <v>56</v>
      </c>
      <c r="C16" s="27"/>
      <c r="D16" s="27"/>
      <c r="E16" s="27"/>
      <c r="F16" s="27"/>
      <c r="G16" s="27"/>
      <c r="H16" s="27"/>
      <c r="I16" s="12"/>
      <c r="J16" s="13"/>
      <c r="K16" s="13"/>
    </row>
    <row r="17" spans="1:14" ht="15.75" x14ac:dyDescent="0.25">
      <c r="A17" s="3"/>
      <c r="B17" s="27" t="s">
        <v>57</v>
      </c>
      <c r="C17" s="27"/>
      <c r="D17" s="27"/>
      <c r="E17" s="27"/>
      <c r="F17" s="27"/>
      <c r="G17" s="27"/>
      <c r="H17" s="27"/>
      <c r="I17" s="12"/>
      <c r="J17" s="13"/>
      <c r="K17" s="13"/>
    </row>
    <row r="18" spans="1:14" ht="15.75" x14ac:dyDescent="0.25">
      <c r="A18" s="3"/>
      <c r="B18" s="27"/>
      <c r="C18" s="27"/>
      <c r="D18" s="27"/>
      <c r="E18" s="27"/>
      <c r="F18" s="27"/>
      <c r="G18" s="27"/>
      <c r="H18" s="27"/>
      <c r="I18" s="12"/>
      <c r="J18" s="13"/>
      <c r="K18" s="13"/>
    </row>
    <row r="19" spans="1:14" ht="15.75" x14ac:dyDescent="0.25">
      <c r="A19" s="3"/>
      <c r="B19" s="27" t="s">
        <v>58</v>
      </c>
      <c r="C19" s="27"/>
      <c r="D19" s="27"/>
      <c r="E19" s="27"/>
      <c r="F19" s="27"/>
      <c r="G19" s="27"/>
      <c r="H19" s="27"/>
      <c r="I19" s="12"/>
      <c r="J19" s="13"/>
      <c r="K19" s="13"/>
    </row>
    <row r="20" spans="1:14" ht="15.75" x14ac:dyDescent="0.25">
      <c r="A20" s="3"/>
      <c r="B20" s="27" t="s">
        <v>59</v>
      </c>
      <c r="C20" s="27"/>
      <c r="D20" s="27"/>
      <c r="E20" s="27"/>
      <c r="F20" s="27"/>
      <c r="G20" s="27"/>
      <c r="H20" s="27"/>
      <c r="I20" s="12"/>
      <c r="J20" s="13"/>
      <c r="K20" s="13"/>
    </row>
    <row r="21" spans="1:14" ht="15.75" x14ac:dyDescent="0.25">
      <c r="A21" s="3"/>
      <c r="B21" s="27"/>
      <c r="C21" s="27"/>
      <c r="D21" s="27"/>
      <c r="E21" s="27"/>
      <c r="F21" s="27"/>
      <c r="G21" s="27"/>
      <c r="H21" s="27"/>
      <c r="I21" s="12"/>
      <c r="J21" s="13"/>
      <c r="K21" s="13"/>
    </row>
    <row r="22" spans="1:14" ht="15.75" x14ac:dyDescent="0.25">
      <c r="A22" s="3"/>
      <c r="B22" s="27" t="s">
        <v>2</v>
      </c>
      <c r="C22" s="27"/>
      <c r="D22" s="27"/>
      <c r="E22" s="27"/>
      <c r="F22" s="27"/>
      <c r="G22" s="27"/>
      <c r="H22" s="27"/>
      <c r="I22" s="12"/>
      <c r="J22" s="13"/>
      <c r="K22" s="13"/>
    </row>
    <row r="23" spans="1:14" ht="15.75" x14ac:dyDescent="0.25">
      <c r="A23" s="3"/>
      <c r="B23" s="27" t="s">
        <v>60</v>
      </c>
      <c r="C23" s="27"/>
      <c r="D23" s="27"/>
      <c r="E23" s="27"/>
      <c r="F23" s="27"/>
      <c r="G23" s="27"/>
      <c r="H23" s="27"/>
      <c r="I23" s="12"/>
      <c r="J23" s="13"/>
      <c r="K23" s="13"/>
    </row>
    <row r="24" spans="1:14" ht="15.75" x14ac:dyDescent="0.25">
      <c r="A24" s="3"/>
      <c r="B24" s="27" t="s">
        <v>137</v>
      </c>
      <c r="C24" s="27"/>
      <c r="D24" s="27"/>
      <c r="E24" s="27"/>
      <c r="F24" s="27"/>
      <c r="G24" s="27"/>
      <c r="H24" s="27"/>
      <c r="I24" s="12"/>
      <c r="J24" s="13"/>
      <c r="K24" s="13"/>
    </row>
    <row r="25" spans="1:14" ht="15.75" x14ac:dyDescent="0.25">
      <c r="A25" s="3"/>
      <c r="B25" s="27" t="s">
        <v>61</v>
      </c>
      <c r="C25" s="27"/>
      <c r="D25" s="27"/>
      <c r="E25" s="27"/>
      <c r="F25" s="27"/>
      <c r="G25" s="27"/>
      <c r="H25" s="56"/>
      <c r="I25" s="12"/>
      <c r="J25" s="13"/>
      <c r="K25" s="13"/>
    </row>
    <row r="26" spans="1:14" ht="15.75" x14ac:dyDescent="0.25">
      <c r="A26" s="3"/>
      <c r="B26" s="27" t="s">
        <v>62</v>
      </c>
      <c r="C26" s="27"/>
      <c r="D26" s="27"/>
      <c r="E26" s="27"/>
      <c r="F26" s="27"/>
      <c r="G26" s="27"/>
      <c r="H26" s="56"/>
      <c r="I26" s="12"/>
      <c r="J26" s="13"/>
      <c r="K26" s="13"/>
    </row>
    <row r="27" spans="1:14" x14ac:dyDescent="0.2">
      <c r="A27" s="3"/>
      <c r="C27" s="3"/>
      <c r="D27" s="3"/>
      <c r="E27" s="3"/>
      <c r="F27" s="3"/>
      <c r="G27" s="3"/>
      <c r="H27" s="3"/>
      <c r="I27" s="3"/>
    </row>
    <row r="28" spans="1:14" x14ac:dyDescent="0.2">
      <c r="A28" s="3"/>
      <c r="B28" s="5" t="s">
        <v>3</v>
      </c>
      <c r="C28" s="12"/>
      <c r="D28" s="12"/>
      <c r="E28" s="12"/>
      <c r="F28" s="12"/>
      <c r="G28" s="12"/>
      <c r="H28" s="12"/>
      <c r="I28" s="12"/>
      <c r="J28" s="13"/>
      <c r="K28" s="13"/>
      <c r="L28" s="13"/>
      <c r="M28" s="13"/>
      <c r="N28" s="53"/>
    </row>
    <row r="29" spans="1:14" x14ac:dyDescent="0.2">
      <c r="A29" s="3"/>
      <c r="B29" s="53" t="s">
        <v>134</v>
      </c>
      <c r="C29" s="12"/>
      <c r="D29" s="12"/>
      <c r="E29" s="12"/>
      <c r="F29" s="12"/>
      <c r="G29" s="12"/>
      <c r="H29" s="12"/>
      <c r="I29" s="12"/>
      <c r="J29" s="13"/>
      <c r="K29" s="13"/>
      <c r="L29" s="13"/>
      <c r="M29" s="13"/>
      <c r="N29" s="53"/>
    </row>
    <row r="30" spans="1:14" x14ac:dyDescent="0.2">
      <c r="A30" s="3"/>
      <c r="B30" s="53" t="s">
        <v>135</v>
      </c>
      <c r="C30" s="12"/>
      <c r="D30" s="12"/>
      <c r="E30" s="12"/>
      <c r="F30" s="12"/>
      <c r="G30" s="12"/>
      <c r="H30" s="12"/>
      <c r="I30" s="12"/>
      <c r="J30" s="13"/>
      <c r="K30" s="13"/>
      <c r="L30" s="13"/>
      <c r="M30" s="13"/>
      <c r="N30" s="53"/>
    </row>
    <row r="31" spans="1:14" x14ac:dyDescent="0.2">
      <c r="A31" s="3"/>
      <c r="B31" s="53" t="s">
        <v>136</v>
      </c>
      <c r="C31" s="12"/>
      <c r="D31" s="12"/>
      <c r="E31" s="12"/>
      <c r="F31" s="12"/>
      <c r="G31" s="12"/>
      <c r="H31" s="12"/>
      <c r="I31" s="12"/>
      <c r="J31" s="13"/>
      <c r="K31" s="13"/>
      <c r="L31" s="13"/>
      <c r="M31" s="13"/>
      <c r="N31" s="53"/>
    </row>
    <row r="32" spans="1:14" x14ac:dyDescent="0.2">
      <c r="A32" s="3"/>
      <c r="B32" s="53"/>
      <c r="C32" s="12"/>
      <c r="D32" s="12"/>
      <c r="E32" s="12"/>
      <c r="F32" s="12"/>
      <c r="G32" s="12"/>
      <c r="H32" s="12"/>
      <c r="I32" s="12"/>
      <c r="J32" s="13"/>
      <c r="K32" s="13"/>
      <c r="L32" s="13"/>
      <c r="M32" s="13"/>
      <c r="N32" s="53"/>
    </row>
    <row r="33" spans="1:14" x14ac:dyDescent="0.2">
      <c r="A33" s="3"/>
      <c r="B33" s="53"/>
      <c r="C33" s="12"/>
      <c r="D33" s="12"/>
      <c r="E33" s="12"/>
      <c r="F33" s="12"/>
      <c r="G33" s="12"/>
      <c r="H33" s="12"/>
      <c r="I33" s="12"/>
      <c r="J33" s="12"/>
      <c r="K33" s="1"/>
      <c r="L33" s="1"/>
      <c r="M33" s="54"/>
      <c r="N33" s="53"/>
    </row>
    <row r="34" spans="1:14" x14ac:dyDescent="0.2">
      <c r="A34" s="3"/>
      <c r="B34" s="53"/>
      <c r="C34" s="12"/>
      <c r="D34" s="12"/>
      <c r="E34" s="12"/>
      <c r="F34" s="12"/>
      <c r="G34" s="12"/>
      <c r="H34" s="12"/>
      <c r="I34" s="12"/>
      <c r="J34" s="12"/>
      <c r="K34" s="1"/>
      <c r="L34" s="1"/>
      <c r="M34" s="54"/>
      <c r="N34" s="53"/>
    </row>
    <row r="35" spans="1:14" x14ac:dyDescent="0.2">
      <c r="A35" s="3"/>
      <c r="B35" s="53"/>
      <c r="C35" s="12"/>
      <c r="D35" s="12"/>
      <c r="E35" s="12"/>
      <c r="F35" s="12"/>
      <c r="G35" s="12"/>
      <c r="H35" s="12"/>
      <c r="I35" s="12"/>
      <c r="J35" s="12"/>
      <c r="K35" s="1"/>
      <c r="L35" s="1"/>
      <c r="M35" s="54"/>
      <c r="N35" s="53"/>
    </row>
    <row r="36" spans="1:14" x14ac:dyDescent="0.2">
      <c r="A36" s="3"/>
      <c r="B36" s="53"/>
      <c r="C36" s="12"/>
      <c r="D36" s="12"/>
      <c r="E36" s="12"/>
      <c r="F36" s="12"/>
      <c r="G36" s="12"/>
      <c r="H36" s="12"/>
      <c r="I36" s="12"/>
      <c r="J36" s="12"/>
      <c r="K36" s="1"/>
      <c r="L36" s="1"/>
      <c r="M36" s="54"/>
      <c r="N36" s="53"/>
    </row>
    <row r="37" spans="1:14" x14ac:dyDescent="0.2">
      <c r="A37" s="3"/>
      <c r="B37" s="4"/>
      <c r="C37" s="6"/>
      <c r="D37" s="4"/>
      <c r="E37" s="3"/>
      <c r="F37" s="3"/>
      <c r="G37" s="3"/>
      <c r="H37" s="3"/>
      <c r="I37" s="3"/>
    </row>
    <row r="38" spans="1:14" x14ac:dyDescent="0.2">
      <c r="A38" s="3"/>
      <c r="B38" s="4"/>
      <c r="C38" s="4"/>
      <c r="D38" s="4"/>
      <c r="E38" s="3"/>
      <c r="F38" s="3"/>
      <c r="G38" s="3"/>
      <c r="H38" s="3"/>
      <c r="I38" s="3"/>
    </row>
    <row r="39" spans="1:14" ht="15.75" x14ac:dyDescent="0.25">
      <c r="A39" s="3"/>
      <c r="B39" s="24"/>
      <c r="C39" s="25"/>
      <c r="D39" s="26"/>
      <c r="E39" s="27"/>
      <c r="F39" s="27"/>
      <c r="G39" s="13"/>
      <c r="H39" s="13"/>
      <c r="I39" s="3"/>
    </row>
  </sheetData>
  <mergeCells count="6">
    <mergeCell ref="A5:I5"/>
    <mergeCell ref="A6:I6"/>
    <mergeCell ref="A1:I1"/>
    <mergeCell ref="A2:I2"/>
    <mergeCell ref="A3:I3"/>
    <mergeCell ref="A4:I4"/>
  </mergeCells>
  <phoneticPr fontId="0" type="noConversion"/>
  <pageMargins left="0.75" right="0.75" top="1" bottom="1" header="0.5" footer="0.5"/>
  <pageSetup scale="76" orientation="portrait" r:id="rId1"/>
  <headerFooter alignWithMargins="0">
    <oddFooter>&amp;CP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2A7EB-4220-4715-BBC1-C64A99373039}">
  <sheetPr>
    <pageSetUpPr fitToPage="1"/>
  </sheetPr>
  <dimension ref="A1:I79"/>
  <sheetViews>
    <sheetView topLeftCell="B21" zoomScale="115" zoomScaleNormal="115" workbookViewId="0">
      <selection activeCell="K21" sqref="K21"/>
    </sheetView>
  </sheetViews>
  <sheetFormatPr defaultRowHeight="12.75" x14ac:dyDescent="0.2"/>
  <cols>
    <col min="1" max="1" width="7.28515625" customWidth="1"/>
    <col min="2" max="2" width="12.28515625" customWidth="1"/>
    <col min="3" max="3" width="17" customWidth="1"/>
    <col min="4" max="4" width="52" customWidth="1"/>
    <col min="5" max="5" width="12.7109375" bestFit="1" customWidth="1"/>
    <col min="6" max="6" width="10.140625" style="43" customWidth="1"/>
    <col min="7" max="7" width="15.7109375" customWidth="1"/>
    <col min="8" max="8" width="20.7109375" customWidth="1"/>
    <col min="9" max="9" width="11.5703125" bestFit="1" customWidth="1"/>
  </cols>
  <sheetData>
    <row r="1" spans="1:8" x14ac:dyDescent="0.2">
      <c r="A1" s="1"/>
      <c r="B1" s="1"/>
      <c r="C1" s="1"/>
      <c r="D1" s="81" t="s">
        <v>50</v>
      </c>
      <c r="E1" s="81"/>
      <c r="F1" s="4"/>
      <c r="G1" s="4"/>
      <c r="H1" s="1"/>
    </row>
    <row r="2" spans="1:8" x14ac:dyDescent="0.2">
      <c r="A2" s="1"/>
      <c r="B2" s="1"/>
      <c r="C2" s="1"/>
      <c r="D2" s="111" t="s">
        <v>125</v>
      </c>
      <c r="E2" s="111"/>
      <c r="F2" s="40"/>
      <c r="G2" s="79"/>
      <c r="H2" s="1"/>
    </row>
    <row r="3" spans="1:8" x14ac:dyDescent="0.2">
      <c r="A3" s="1"/>
      <c r="B3" s="1"/>
      <c r="C3" s="1"/>
      <c r="D3" s="111" t="s">
        <v>87</v>
      </c>
      <c r="E3" s="111"/>
      <c r="F3" s="40"/>
      <c r="G3" s="79"/>
      <c r="H3" s="1"/>
    </row>
    <row r="4" spans="1:8" x14ac:dyDescent="0.2">
      <c r="A4" s="57"/>
      <c r="B4" s="57"/>
      <c r="C4" s="57"/>
      <c r="D4" s="58"/>
      <c r="E4" s="57"/>
      <c r="F4" s="59"/>
      <c r="G4" s="60"/>
      <c r="H4" s="61"/>
    </row>
    <row r="5" spans="1:8" ht="30" customHeight="1" x14ac:dyDescent="0.2">
      <c r="A5" s="110" t="s">
        <v>132</v>
      </c>
      <c r="B5" s="110"/>
      <c r="C5" s="110"/>
      <c r="D5" s="110"/>
      <c r="E5" s="110"/>
      <c r="F5" s="110"/>
      <c r="G5" s="110"/>
      <c r="H5" s="110"/>
    </row>
    <row r="6" spans="1:8" ht="30" customHeight="1" x14ac:dyDescent="0.2">
      <c r="A6" s="98" t="s">
        <v>77</v>
      </c>
      <c r="B6" s="82" t="s">
        <v>89</v>
      </c>
      <c r="C6" s="82" t="s">
        <v>90</v>
      </c>
      <c r="D6" s="90" t="s">
        <v>78</v>
      </c>
      <c r="E6" s="90" t="s">
        <v>79</v>
      </c>
      <c r="F6" s="90" t="s">
        <v>80</v>
      </c>
      <c r="G6" s="90" t="s">
        <v>81</v>
      </c>
      <c r="H6" s="90" t="s">
        <v>82</v>
      </c>
    </row>
    <row r="7" spans="1:8" x14ac:dyDescent="0.2">
      <c r="A7" s="68">
        <v>1</v>
      </c>
      <c r="B7" s="69" t="s">
        <v>91</v>
      </c>
      <c r="C7" s="69" t="s">
        <v>129</v>
      </c>
      <c r="D7" s="87" t="s">
        <v>92</v>
      </c>
      <c r="E7" s="71" t="s">
        <v>65</v>
      </c>
      <c r="F7" s="68">
        <v>53</v>
      </c>
      <c r="G7" s="72">
        <v>0</v>
      </c>
      <c r="H7" s="73">
        <f>G7*F7</f>
        <v>0</v>
      </c>
    </row>
    <row r="8" spans="1:8" x14ac:dyDescent="0.2">
      <c r="A8" s="68">
        <v>2</v>
      </c>
      <c r="B8" s="69" t="s">
        <v>93</v>
      </c>
      <c r="C8" s="69" t="s">
        <v>129</v>
      </c>
      <c r="D8" s="87" t="s">
        <v>94</v>
      </c>
      <c r="E8" s="71" t="s">
        <v>65</v>
      </c>
      <c r="F8" s="68">
        <v>6</v>
      </c>
      <c r="G8" s="72">
        <v>0</v>
      </c>
      <c r="H8" s="73">
        <f t="shared" ref="H8:H18" si="0">G8*F8</f>
        <v>0</v>
      </c>
    </row>
    <row r="9" spans="1:8" x14ac:dyDescent="0.2">
      <c r="A9" s="68">
        <v>3</v>
      </c>
      <c r="B9" s="69" t="s">
        <v>95</v>
      </c>
      <c r="C9" s="69" t="s">
        <v>96</v>
      </c>
      <c r="D9" s="87" t="s">
        <v>97</v>
      </c>
      <c r="E9" s="71" t="s">
        <v>122</v>
      </c>
      <c r="F9" s="68">
        <v>1</v>
      </c>
      <c r="G9" s="72">
        <v>0</v>
      </c>
      <c r="H9" s="73">
        <f t="shared" si="0"/>
        <v>0</v>
      </c>
    </row>
    <row r="10" spans="1:8" x14ac:dyDescent="0.2">
      <c r="A10" s="68">
        <v>4</v>
      </c>
      <c r="B10" s="69" t="s">
        <v>98</v>
      </c>
      <c r="C10" s="69" t="s">
        <v>129</v>
      </c>
      <c r="D10" s="87" t="s">
        <v>99</v>
      </c>
      <c r="E10" s="71" t="s">
        <v>64</v>
      </c>
      <c r="F10" s="68">
        <v>214</v>
      </c>
      <c r="G10" s="72">
        <v>0</v>
      </c>
      <c r="H10" s="73">
        <f t="shared" si="0"/>
        <v>0</v>
      </c>
    </row>
    <row r="11" spans="1:8" x14ac:dyDescent="0.2">
      <c r="A11" s="68">
        <v>5</v>
      </c>
      <c r="B11" s="69" t="s">
        <v>100</v>
      </c>
      <c r="C11" s="69" t="s">
        <v>129</v>
      </c>
      <c r="D11" s="87" t="s">
        <v>101</v>
      </c>
      <c r="E11" s="71" t="s">
        <v>123</v>
      </c>
      <c r="F11" s="68">
        <v>304</v>
      </c>
      <c r="G11" s="72">
        <v>0</v>
      </c>
      <c r="H11" s="73">
        <f t="shared" si="0"/>
        <v>0</v>
      </c>
    </row>
    <row r="12" spans="1:8" x14ac:dyDescent="0.2">
      <c r="A12" s="68">
        <v>6</v>
      </c>
      <c r="B12" s="69" t="s">
        <v>130</v>
      </c>
      <c r="C12" s="69" t="s">
        <v>129</v>
      </c>
      <c r="D12" s="87" t="s">
        <v>131</v>
      </c>
      <c r="E12" s="71" t="s">
        <v>66</v>
      </c>
      <c r="F12" s="68">
        <v>245</v>
      </c>
      <c r="G12" s="72">
        <v>0</v>
      </c>
      <c r="H12" s="73">
        <f t="shared" si="0"/>
        <v>0</v>
      </c>
    </row>
    <row r="13" spans="1:8" x14ac:dyDescent="0.2">
      <c r="A13" s="68">
        <v>7</v>
      </c>
      <c r="B13" s="69" t="s">
        <v>102</v>
      </c>
      <c r="C13" s="69" t="s">
        <v>129</v>
      </c>
      <c r="D13" s="87" t="s">
        <v>103</v>
      </c>
      <c r="E13" s="71" t="s">
        <v>66</v>
      </c>
      <c r="F13" s="68">
        <v>211</v>
      </c>
      <c r="G13" s="72">
        <v>0</v>
      </c>
      <c r="H13" s="73">
        <f t="shared" si="0"/>
        <v>0</v>
      </c>
    </row>
    <row r="14" spans="1:8" x14ac:dyDescent="0.2">
      <c r="A14" s="68">
        <v>8</v>
      </c>
      <c r="B14" s="69" t="s">
        <v>129</v>
      </c>
      <c r="C14" s="69" t="s">
        <v>104</v>
      </c>
      <c r="D14" s="87" t="s">
        <v>105</v>
      </c>
      <c r="E14" s="71" t="s">
        <v>63</v>
      </c>
      <c r="F14" s="68">
        <v>1</v>
      </c>
      <c r="G14" s="72">
        <v>0</v>
      </c>
      <c r="H14" s="73">
        <f t="shared" si="0"/>
        <v>0</v>
      </c>
    </row>
    <row r="15" spans="1:8" x14ac:dyDescent="0.2">
      <c r="A15" s="68">
        <v>9</v>
      </c>
      <c r="B15" s="69" t="s">
        <v>129</v>
      </c>
      <c r="C15" s="69" t="s">
        <v>106</v>
      </c>
      <c r="D15" s="87" t="s">
        <v>107</v>
      </c>
      <c r="E15" s="71" t="s">
        <v>64</v>
      </c>
      <c r="F15" s="68">
        <v>231</v>
      </c>
      <c r="G15" s="72">
        <v>0</v>
      </c>
      <c r="H15" s="73">
        <f t="shared" si="0"/>
        <v>0</v>
      </c>
    </row>
    <row r="16" spans="1:8" x14ac:dyDescent="0.2">
      <c r="A16" s="68">
        <v>10</v>
      </c>
      <c r="B16" s="69" t="s">
        <v>129</v>
      </c>
      <c r="C16" s="69">
        <v>303</v>
      </c>
      <c r="D16" s="87" t="s">
        <v>108</v>
      </c>
      <c r="E16" s="71" t="s">
        <v>63</v>
      </c>
      <c r="F16" s="68">
        <v>1</v>
      </c>
      <c r="G16" s="72">
        <v>0</v>
      </c>
      <c r="H16" s="73">
        <f t="shared" si="0"/>
        <v>0</v>
      </c>
    </row>
    <row r="17" spans="1:9" x14ac:dyDescent="0.2">
      <c r="A17" s="68">
        <v>11</v>
      </c>
      <c r="B17" s="69">
        <v>642</v>
      </c>
      <c r="C17" s="69">
        <v>304</v>
      </c>
      <c r="D17" s="87" t="s">
        <v>109</v>
      </c>
      <c r="E17" s="71" t="s">
        <v>122</v>
      </c>
      <c r="F17" s="68">
        <v>1</v>
      </c>
      <c r="G17" s="72">
        <v>0</v>
      </c>
      <c r="H17" s="73">
        <f t="shared" si="0"/>
        <v>0</v>
      </c>
    </row>
    <row r="18" spans="1:9" x14ac:dyDescent="0.2">
      <c r="A18" s="68">
        <v>12</v>
      </c>
      <c r="B18" s="69" t="s">
        <v>110</v>
      </c>
      <c r="C18" s="69">
        <v>327</v>
      </c>
      <c r="D18" s="70" t="s">
        <v>111</v>
      </c>
      <c r="E18" s="71" t="s">
        <v>68</v>
      </c>
      <c r="F18" s="68">
        <v>90</v>
      </c>
      <c r="G18" s="72">
        <v>0</v>
      </c>
      <c r="H18" s="73">
        <f t="shared" si="0"/>
        <v>0</v>
      </c>
    </row>
    <row r="19" spans="1:9" x14ac:dyDescent="0.2">
      <c r="A19" s="68">
        <v>13</v>
      </c>
      <c r="B19" s="69" t="s">
        <v>129</v>
      </c>
      <c r="C19" s="69">
        <v>334</v>
      </c>
      <c r="D19" s="70" t="s">
        <v>112</v>
      </c>
      <c r="E19" s="71" t="s">
        <v>63</v>
      </c>
      <c r="F19" s="68">
        <v>1</v>
      </c>
      <c r="G19" s="72">
        <v>0</v>
      </c>
      <c r="H19" s="73">
        <f t="shared" ref="H19:H24" si="1">G19*F19</f>
        <v>0</v>
      </c>
    </row>
    <row r="20" spans="1:9" x14ac:dyDescent="0.2">
      <c r="A20" s="68">
        <v>14</v>
      </c>
      <c r="B20" s="69" t="s">
        <v>129</v>
      </c>
      <c r="C20" s="69" t="s">
        <v>113</v>
      </c>
      <c r="D20" s="102" t="s">
        <v>133</v>
      </c>
      <c r="E20" s="71" t="s">
        <v>66</v>
      </c>
      <c r="F20" s="68">
        <v>182</v>
      </c>
      <c r="G20" s="72">
        <v>0</v>
      </c>
      <c r="H20" s="73">
        <f t="shared" si="1"/>
        <v>0</v>
      </c>
    </row>
    <row r="21" spans="1:9" ht="13.5" customHeight="1" x14ac:dyDescent="0.2">
      <c r="A21" s="68">
        <v>15</v>
      </c>
      <c r="B21" s="69" t="s">
        <v>129</v>
      </c>
      <c r="C21" s="69" t="s">
        <v>115</v>
      </c>
      <c r="D21" s="70" t="s">
        <v>116</v>
      </c>
      <c r="E21" s="74" t="s">
        <v>66</v>
      </c>
      <c r="F21" s="68">
        <v>200</v>
      </c>
      <c r="G21" s="72">
        <v>0</v>
      </c>
      <c r="H21" s="73">
        <f t="shared" si="1"/>
        <v>0</v>
      </c>
    </row>
    <row r="22" spans="1:9" x14ac:dyDescent="0.2">
      <c r="A22" s="68">
        <v>16</v>
      </c>
      <c r="B22" s="69" t="s">
        <v>129</v>
      </c>
      <c r="C22" s="69" t="s">
        <v>117</v>
      </c>
      <c r="D22" s="70" t="s">
        <v>118</v>
      </c>
      <c r="E22" s="71" t="s">
        <v>64</v>
      </c>
      <c r="F22" s="68">
        <v>20</v>
      </c>
      <c r="G22" s="72">
        <v>0</v>
      </c>
      <c r="H22" s="73">
        <f t="shared" si="1"/>
        <v>0</v>
      </c>
    </row>
    <row r="23" spans="1:9" x14ac:dyDescent="0.2">
      <c r="A23" s="68">
        <v>17</v>
      </c>
      <c r="B23" s="68" t="s">
        <v>129</v>
      </c>
      <c r="C23" s="68" t="s">
        <v>119</v>
      </c>
      <c r="D23" s="70" t="s">
        <v>120</v>
      </c>
      <c r="E23" s="71" t="s">
        <v>65</v>
      </c>
      <c r="F23" s="68">
        <v>2</v>
      </c>
      <c r="G23" s="72">
        <v>0</v>
      </c>
      <c r="H23" s="73">
        <f t="shared" si="1"/>
        <v>0</v>
      </c>
    </row>
    <row r="24" spans="1:9" x14ac:dyDescent="0.2">
      <c r="A24" s="68">
        <v>18</v>
      </c>
      <c r="B24" s="69" t="s">
        <v>129</v>
      </c>
      <c r="C24" s="69" t="s">
        <v>96</v>
      </c>
      <c r="D24" s="70" t="s">
        <v>121</v>
      </c>
      <c r="E24" s="71" t="s">
        <v>124</v>
      </c>
      <c r="F24" s="68">
        <v>15000</v>
      </c>
      <c r="G24" s="72">
        <v>1</v>
      </c>
      <c r="H24" s="73">
        <f t="shared" si="1"/>
        <v>15000</v>
      </c>
    </row>
    <row r="25" spans="1:9" x14ac:dyDescent="0.2">
      <c r="A25" s="68"/>
      <c r="B25" s="68"/>
      <c r="C25" s="69"/>
      <c r="D25" s="88" t="s">
        <v>67</v>
      </c>
      <c r="E25" s="68"/>
      <c r="F25" s="71"/>
      <c r="G25" s="72"/>
      <c r="H25" s="76">
        <f>SUM(H7:H24)</f>
        <v>15000</v>
      </c>
      <c r="I25" s="80"/>
    </row>
    <row r="26" spans="1:9" x14ac:dyDescent="0.2">
      <c r="A26" s="37"/>
      <c r="B26" s="37"/>
      <c r="C26" s="37"/>
      <c r="D26" s="37"/>
      <c r="E26" s="37"/>
      <c r="F26" s="41"/>
      <c r="G26" s="37"/>
      <c r="H26" s="61"/>
    </row>
    <row r="27" spans="1:9" x14ac:dyDescent="0.2">
      <c r="A27" s="63"/>
      <c r="B27" s="63"/>
      <c r="C27" s="64"/>
      <c r="D27" s="64"/>
      <c r="E27" s="64"/>
      <c r="F27" s="65"/>
      <c r="G27" s="66"/>
      <c r="H27" s="61"/>
    </row>
    <row r="29" spans="1:9" ht="14.25" customHeight="1" x14ac:dyDescent="0.2">
      <c r="A29" s="28"/>
      <c r="B29" s="28"/>
      <c r="C29" s="28"/>
      <c r="E29" s="107" t="s">
        <v>126</v>
      </c>
      <c r="F29" s="108"/>
      <c r="G29" s="109"/>
      <c r="H29" s="78">
        <f>H25</f>
        <v>15000</v>
      </c>
    </row>
    <row r="30" spans="1:9" x14ac:dyDescent="0.2">
      <c r="A30" s="28"/>
      <c r="B30" s="28"/>
      <c r="C30" s="28"/>
      <c r="D30" s="3"/>
      <c r="E30" s="28"/>
      <c r="F30" s="39"/>
      <c r="G30" s="30"/>
      <c r="H30" s="31"/>
    </row>
    <row r="31" spans="1:9" x14ac:dyDescent="0.2">
      <c r="A31" s="28"/>
      <c r="B31" s="28"/>
      <c r="C31" s="28"/>
      <c r="D31" s="3"/>
      <c r="E31" s="28"/>
      <c r="F31" s="39"/>
      <c r="G31" s="30"/>
      <c r="H31" s="31"/>
    </row>
    <row r="32" spans="1:9" x14ac:dyDescent="0.2">
      <c r="A32" s="28"/>
      <c r="B32" s="28"/>
      <c r="C32" s="28"/>
      <c r="D32" s="3"/>
      <c r="E32" s="28"/>
      <c r="F32" s="39"/>
      <c r="G32" s="30"/>
      <c r="H32" s="31"/>
    </row>
    <row r="33" spans="1:8" x14ac:dyDescent="0.2">
      <c r="A33" s="28"/>
      <c r="B33" s="28"/>
      <c r="C33" s="28"/>
      <c r="D33" s="3"/>
      <c r="E33" s="28"/>
      <c r="F33" s="39"/>
      <c r="G33" s="30"/>
      <c r="H33" s="31"/>
    </row>
    <row r="34" spans="1:8" x14ac:dyDescent="0.2">
      <c r="A34" s="28"/>
      <c r="B34" s="28"/>
      <c r="C34" s="28"/>
      <c r="D34" s="3"/>
      <c r="E34" s="28"/>
      <c r="F34" s="39"/>
      <c r="G34" s="30"/>
      <c r="H34" s="31"/>
    </row>
    <row r="35" spans="1:8" x14ac:dyDescent="0.2">
      <c r="A35" s="28"/>
      <c r="B35" s="28"/>
      <c r="C35" s="28"/>
      <c r="D35" s="3"/>
      <c r="E35" s="28"/>
      <c r="F35" s="39"/>
      <c r="G35" s="30"/>
      <c r="H35" s="31"/>
    </row>
    <row r="36" spans="1:8" x14ac:dyDescent="0.2">
      <c r="A36" s="28"/>
      <c r="B36" s="28"/>
      <c r="C36" s="28"/>
      <c r="D36" s="3"/>
      <c r="E36" s="28"/>
      <c r="F36" s="39"/>
      <c r="G36" s="30"/>
      <c r="H36" s="31"/>
    </row>
    <row r="37" spans="1:8" x14ac:dyDescent="0.2">
      <c r="A37" s="3"/>
      <c r="B37" s="3"/>
      <c r="C37" s="28"/>
      <c r="D37" s="3"/>
      <c r="E37" s="28"/>
      <c r="F37" s="39"/>
      <c r="G37" s="30"/>
      <c r="H37" s="31"/>
    </row>
    <row r="38" spans="1:8" x14ac:dyDescent="0.2">
      <c r="A38" s="3"/>
      <c r="B38" s="3"/>
      <c r="C38" s="3"/>
      <c r="D38" s="29"/>
      <c r="E38" s="3"/>
      <c r="F38" s="39"/>
      <c r="G38" s="30"/>
      <c r="H38" s="31"/>
    </row>
    <row r="39" spans="1:8" x14ac:dyDescent="0.2">
      <c r="A39" s="35"/>
      <c r="B39" s="3"/>
      <c r="C39" s="3"/>
      <c r="D39" s="29"/>
      <c r="E39" s="3"/>
      <c r="F39" s="39"/>
      <c r="G39" s="32"/>
      <c r="H39" s="3"/>
    </row>
    <row r="40" spans="1:8" x14ac:dyDescent="0.2">
      <c r="A40" s="4"/>
      <c r="B40" s="4"/>
      <c r="C40" s="4"/>
      <c r="D40" s="3"/>
      <c r="E40" s="3"/>
      <c r="F40" s="39"/>
      <c r="G40" s="30"/>
      <c r="H40" s="31"/>
    </row>
    <row r="41" spans="1:8" x14ac:dyDescent="0.2">
      <c r="A41" s="28"/>
      <c r="B41" s="28"/>
      <c r="C41" s="28"/>
      <c r="D41" s="3"/>
      <c r="E41" s="28"/>
      <c r="F41" s="39"/>
      <c r="G41" s="30"/>
      <c r="H41" s="31"/>
    </row>
    <row r="42" spans="1:8" x14ac:dyDescent="0.2">
      <c r="A42" s="28"/>
      <c r="B42" s="28"/>
      <c r="C42" s="28"/>
      <c r="D42" s="3"/>
      <c r="E42" s="28"/>
      <c r="F42" s="39"/>
      <c r="G42" s="30"/>
      <c r="H42" s="31"/>
    </row>
    <row r="43" spans="1:8" x14ac:dyDescent="0.2">
      <c r="A43" s="28"/>
      <c r="B43" s="28"/>
      <c r="C43" s="28"/>
      <c r="D43" s="3"/>
      <c r="E43" s="28"/>
      <c r="F43" s="39"/>
      <c r="G43" s="30"/>
      <c r="H43" s="31"/>
    </row>
    <row r="44" spans="1:8" x14ac:dyDescent="0.2">
      <c r="A44" s="28"/>
      <c r="B44" s="28"/>
      <c r="C44" s="28"/>
      <c r="D44" s="3"/>
      <c r="E44" s="28"/>
      <c r="F44" s="39"/>
      <c r="G44" s="30"/>
      <c r="H44" s="31"/>
    </row>
    <row r="45" spans="1:8" x14ac:dyDescent="0.2">
      <c r="A45" s="28"/>
      <c r="B45" s="28"/>
      <c r="C45" s="28"/>
      <c r="D45" s="3"/>
      <c r="E45" s="28"/>
      <c r="F45" s="39"/>
      <c r="G45" s="30"/>
      <c r="H45" s="31"/>
    </row>
    <row r="46" spans="1:8" x14ac:dyDescent="0.2">
      <c r="A46" s="28"/>
      <c r="B46" s="28"/>
      <c r="C46" s="28"/>
      <c r="D46" s="3"/>
      <c r="E46" s="28"/>
      <c r="F46" s="39"/>
      <c r="G46" s="30"/>
      <c r="H46" s="31"/>
    </row>
    <row r="47" spans="1:8" x14ac:dyDescent="0.2">
      <c r="A47" s="28"/>
      <c r="B47" s="28"/>
      <c r="C47" s="28"/>
      <c r="D47" s="3"/>
      <c r="E47" s="28"/>
      <c r="F47" s="39"/>
      <c r="G47" s="30"/>
      <c r="H47" s="31"/>
    </row>
    <row r="48" spans="1:8" x14ac:dyDescent="0.2">
      <c r="A48" s="28"/>
      <c r="B48" s="28"/>
      <c r="C48" s="28"/>
      <c r="D48" s="3"/>
      <c r="E48" s="28"/>
      <c r="F48" s="39"/>
      <c r="G48" s="30"/>
      <c r="H48" s="31"/>
    </row>
    <row r="49" spans="1:9" x14ac:dyDescent="0.2">
      <c r="A49" s="28"/>
      <c r="B49" s="28"/>
      <c r="C49" s="28"/>
      <c r="D49" s="3"/>
      <c r="E49" s="28"/>
      <c r="F49" s="39"/>
      <c r="G49" s="30"/>
      <c r="H49" s="31"/>
    </row>
    <row r="50" spans="1:9" x14ac:dyDescent="0.2">
      <c r="A50" s="28"/>
      <c r="B50" s="28"/>
      <c r="C50" s="28"/>
      <c r="D50" s="3"/>
      <c r="E50" s="28"/>
      <c r="F50" s="39"/>
      <c r="G50" s="30"/>
      <c r="H50" s="31"/>
    </row>
    <row r="51" spans="1:9" x14ac:dyDescent="0.2">
      <c r="A51" s="28"/>
      <c r="B51" s="28"/>
      <c r="C51" s="28"/>
      <c r="D51" s="3"/>
      <c r="E51" s="28"/>
      <c r="F51" s="39"/>
      <c r="G51" s="30"/>
      <c r="H51" s="31"/>
    </row>
    <row r="52" spans="1:9" x14ac:dyDescent="0.2">
      <c r="A52" s="28"/>
      <c r="B52" s="28"/>
      <c r="C52" s="28"/>
      <c r="D52" s="3"/>
      <c r="E52" s="28"/>
      <c r="F52" s="39"/>
      <c r="G52" s="30"/>
      <c r="H52" s="31"/>
    </row>
    <row r="53" spans="1:9" x14ac:dyDescent="0.2">
      <c r="A53" s="28"/>
      <c r="B53" s="28"/>
      <c r="C53" s="28"/>
      <c r="D53" s="3"/>
      <c r="E53" s="28"/>
      <c r="F53" s="39"/>
      <c r="G53" s="30"/>
      <c r="H53" s="31"/>
    </row>
    <row r="54" spans="1:9" x14ac:dyDescent="0.2">
      <c r="A54" s="28"/>
      <c r="B54" s="28"/>
      <c r="C54" s="28"/>
      <c r="D54" s="3"/>
      <c r="E54" s="28"/>
      <c r="F54" s="39"/>
      <c r="G54" s="30"/>
      <c r="H54" s="31"/>
    </row>
    <row r="55" spans="1:9" x14ac:dyDescent="0.2">
      <c r="A55" s="28"/>
      <c r="B55" s="28"/>
      <c r="C55" s="28"/>
      <c r="D55" s="3"/>
      <c r="E55" s="28"/>
      <c r="F55" s="39"/>
      <c r="G55" s="30"/>
      <c r="H55" s="31"/>
    </row>
    <row r="56" spans="1:9" x14ac:dyDescent="0.2">
      <c r="A56" s="3"/>
      <c r="B56" s="3"/>
      <c r="C56" s="3"/>
      <c r="D56" s="29"/>
      <c r="E56" s="3"/>
      <c r="F56" s="39"/>
      <c r="G56" s="30"/>
      <c r="H56" s="31"/>
    </row>
    <row r="57" spans="1:9" x14ac:dyDescent="0.2">
      <c r="A57" s="3"/>
      <c r="B57" s="3"/>
      <c r="C57" s="3"/>
      <c r="D57" s="29"/>
      <c r="E57" s="3"/>
      <c r="F57" s="39"/>
      <c r="G57" s="32"/>
      <c r="H57" s="3"/>
    </row>
    <row r="58" spans="1:9" s="38" customFormat="1" x14ac:dyDescent="0.2">
      <c r="A58" s="4"/>
      <c r="B58" s="4"/>
      <c r="C58" s="4"/>
      <c r="D58" s="4"/>
      <c r="E58" s="4"/>
      <c r="F58" s="42"/>
      <c r="G58" s="30"/>
      <c r="H58" s="31"/>
      <c r="I58"/>
    </row>
    <row r="59" spans="1:9" s="38" customFormat="1" x14ac:dyDescent="0.2">
      <c r="A59" s="28"/>
      <c r="B59" s="28"/>
      <c r="C59" s="28"/>
      <c r="D59" s="3"/>
      <c r="E59" s="28"/>
      <c r="F59" s="39"/>
      <c r="G59" s="30"/>
      <c r="H59" s="31"/>
      <c r="I59"/>
    </row>
    <row r="60" spans="1:9" s="38" customFormat="1" x14ac:dyDescent="0.2">
      <c r="A60" s="28"/>
      <c r="B60" s="28"/>
      <c r="C60" s="28"/>
      <c r="D60" s="3"/>
      <c r="E60" s="28"/>
      <c r="F60" s="39"/>
      <c r="G60" s="30"/>
      <c r="H60" s="31"/>
      <c r="I60"/>
    </row>
    <row r="61" spans="1:9" s="38" customFormat="1" x14ac:dyDescent="0.2">
      <c r="A61" s="28"/>
      <c r="B61" s="28"/>
      <c r="C61" s="28"/>
      <c r="D61" s="3"/>
      <c r="E61" s="28"/>
      <c r="F61" s="39"/>
      <c r="G61" s="30"/>
      <c r="H61" s="31"/>
      <c r="I61"/>
    </row>
    <row r="62" spans="1:9" s="38" customFormat="1" x14ac:dyDescent="0.2">
      <c r="A62" s="28"/>
      <c r="B62" s="28"/>
      <c r="C62" s="28"/>
      <c r="D62" s="3"/>
      <c r="E62" s="28"/>
      <c r="F62" s="39"/>
      <c r="G62" s="30"/>
      <c r="H62" s="31"/>
      <c r="I62"/>
    </row>
    <row r="63" spans="1:9" s="38" customFormat="1" x14ac:dyDescent="0.2">
      <c r="A63" s="28"/>
      <c r="B63" s="28"/>
      <c r="C63" s="28"/>
      <c r="D63" s="3"/>
      <c r="E63" s="28"/>
      <c r="F63" s="39"/>
      <c r="G63" s="30"/>
      <c r="H63" s="31"/>
      <c r="I63"/>
    </row>
    <row r="64" spans="1:9" s="38" customFormat="1" x14ac:dyDescent="0.2">
      <c r="A64" s="28"/>
      <c r="B64" s="28"/>
      <c r="C64" s="28"/>
      <c r="D64" s="3"/>
      <c r="E64" s="28"/>
      <c r="F64" s="39"/>
      <c r="G64" s="30"/>
      <c r="H64" s="31"/>
      <c r="I64"/>
    </row>
    <row r="65" spans="1:9" s="38" customFormat="1" x14ac:dyDescent="0.2">
      <c r="A65" s="28"/>
      <c r="B65" s="28"/>
      <c r="C65" s="28"/>
      <c r="D65" s="3"/>
      <c r="E65" s="28"/>
      <c r="F65" s="39"/>
      <c r="G65" s="30"/>
      <c r="H65" s="31"/>
      <c r="I65"/>
    </row>
    <row r="66" spans="1:9" s="38" customFormat="1" x14ac:dyDescent="0.2">
      <c r="A66" s="28"/>
      <c r="B66" s="28"/>
      <c r="C66" s="28"/>
      <c r="D66" s="3"/>
      <c r="E66" s="28"/>
      <c r="F66" s="39"/>
      <c r="G66" s="30"/>
      <c r="H66" s="31"/>
      <c r="I66"/>
    </row>
    <row r="67" spans="1:9" s="38" customFormat="1" x14ac:dyDescent="0.2">
      <c r="A67" s="28"/>
      <c r="B67" s="28"/>
      <c r="C67" s="28"/>
      <c r="D67" s="3"/>
      <c r="E67" s="28"/>
      <c r="F67" s="39"/>
      <c r="G67" s="30"/>
      <c r="H67" s="31"/>
      <c r="I67"/>
    </row>
    <row r="68" spans="1:9" s="38" customFormat="1" x14ac:dyDescent="0.2">
      <c r="A68" s="28"/>
      <c r="B68" s="28"/>
      <c r="C68" s="28"/>
      <c r="D68" s="3"/>
      <c r="E68" s="28"/>
      <c r="F68" s="39"/>
      <c r="G68" s="30"/>
      <c r="H68" s="31"/>
      <c r="I68"/>
    </row>
    <row r="69" spans="1:9" s="38" customFormat="1" x14ac:dyDescent="0.2">
      <c r="A69" s="28"/>
      <c r="B69" s="28"/>
      <c r="C69" s="28"/>
      <c r="D69" s="3"/>
      <c r="E69" s="28"/>
      <c r="F69" s="39"/>
      <c r="G69" s="30"/>
      <c r="H69" s="31"/>
      <c r="I69"/>
    </row>
    <row r="70" spans="1:9" s="38" customFormat="1" x14ac:dyDescent="0.2">
      <c r="A70" s="28"/>
      <c r="B70" s="28"/>
      <c r="C70" s="28"/>
      <c r="D70" s="3"/>
      <c r="E70" s="28"/>
      <c r="F70" s="39"/>
      <c r="G70" s="30"/>
      <c r="H70" s="31"/>
      <c r="I70"/>
    </row>
    <row r="71" spans="1:9" s="38" customFormat="1" x14ac:dyDescent="0.2">
      <c r="A71" s="3"/>
      <c r="B71" s="3"/>
      <c r="C71" s="3"/>
      <c r="D71" s="29"/>
      <c r="E71" s="3"/>
      <c r="F71" s="39"/>
      <c r="G71" s="30"/>
      <c r="H71" s="31"/>
      <c r="I71"/>
    </row>
    <row r="72" spans="1:9" s="38" customFormat="1" x14ac:dyDescent="0.2">
      <c r="A72" s="3"/>
      <c r="B72" s="3"/>
      <c r="C72" s="3"/>
      <c r="D72" s="3"/>
      <c r="E72" s="3"/>
      <c r="F72" s="39"/>
      <c r="G72" s="32"/>
      <c r="H72" s="3"/>
      <c r="I72"/>
    </row>
    <row r="73" spans="1:9" s="38" customFormat="1" x14ac:dyDescent="0.2">
      <c r="A73" s="4"/>
      <c r="B73" s="4"/>
      <c r="C73" s="4"/>
      <c r="D73" s="29"/>
      <c r="E73" s="4"/>
      <c r="F73" s="42"/>
      <c r="G73" s="33"/>
      <c r="H73" s="34"/>
      <c r="I73"/>
    </row>
    <row r="74" spans="1:9" s="38" customFormat="1" x14ac:dyDescent="0.2">
      <c r="A74"/>
      <c r="B74"/>
      <c r="C74"/>
      <c r="D74"/>
      <c r="E74"/>
      <c r="F74" s="43"/>
      <c r="G74"/>
      <c r="H74"/>
      <c r="I74"/>
    </row>
    <row r="75" spans="1:9" s="38" customFormat="1" x14ac:dyDescent="0.2">
      <c r="A75"/>
      <c r="B75"/>
      <c r="C75"/>
      <c r="D75"/>
      <c r="E75"/>
      <c r="F75" s="43"/>
      <c r="G75"/>
      <c r="H75"/>
      <c r="I75"/>
    </row>
    <row r="76" spans="1:9" s="38" customFormat="1" x14ac:dyDescent="0.2">
      <c r="A76"/>
      <c r="B76"/>
      <c r="C76"/>
      <c r="D76"/>
      <c r="E76"/>
      <c r="F76" s="43"/>
      <c r="G76"/>
      <c r="H76"/>
      <c r="I76"/>
    </row>
    <row r="77" spans="1:9" s="38" customFormat="1" x14ac:dyDescent="0.2">
      <c r="A77"/>
      <c r="B77"/>
      <c r="C77"/>
      <c r="D77"/>
      <c r="E77"/>
      <c r="F77" s="43"/>
      <c r="G77"/>
      <c r="H77"/>
      <c r="I77"/>
    </row>
    <row r="78" spans="1:9" s="38" customFormat="1" x14ac:dyDescent="0.2">
      <c r="A78"/>
      <c r="B78"/>
      <c r="C78"/>
      <c r="D78"/>
      <c r="E78"/>
      <c r="F78" s="43"/>
      <c r="G78"/>
      <c r="H78"/>
      <c r="I78"/>
    </row>
    <row r="79" spans="1:9" s="38" customFormat="1" x14ac:dyDescent="0.2">
      <c r="A79"/>
      <c r="B79"/>
      <c r="C79"/>
      <c r="D79"/>
      <c r="E79"/>
      <c r="F79" s="43"/>
      <c r="G79"/>
      <c r="H79"/>
      <c r="I79"/>
    </row>
  </sheetData>
  <mergeCells count="4">
    <mergeCell ref="E29:G29"/>
    <mergeCell ref="A5:H5"/>
    <mergeCell ref="D2:E2"/>
    <mergeCell ref="D3:E3"/>
  </mergeCells>
  <phoneticPr fontId="0" type="noConversion"/>
  <pageMargins left="0.75" right="0.75" top="1" bottom="1" header="0.5" footer="0.5"/>
  <pageSetup scale="61" fitToHeight="2" orientation="portrait" r:id="rId1"/>
  <headerFooter alignWithMargins="0">
    <oddFooter>&amp;L&amp;8 02/19/14&amp;CP-&amp;P+2.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50C88-827F-4715-8929-5352FEEC362C}">
  <dimension ref="A4:E4"/>
  <sheetViews>
    <sheetView topLeftCell="A17" zoomScaleNormal="100" workbookViewId="0">
      <selection activeCell="E17" sqref="E17"/>
    </sheetView>
  </sheetViews>
  <sheetFormatPr defaultRowHeight="12.75" x14ac:dyDescent="0.2"/>
  <cols>
    <col min="5" max="5" width="14" bestFit="1" customWidth="1"/>
  </cols>
  <sheetData>
    <row r="4" spans="1:5" x14ac:dyDescent="0.2">
      <c r="A4" s="94" t="s">
        <v>83</v>
      </c>
      <c r="E4" s="62">
        <f>'BID FORM'!H25</f>
        <v>15000</v>
      </c>
    </row>
  </sheetData>
  <phoneticPr fontId="0" type="noConversion"/>
  <pageMargins left="0.75" right="0.75" top="1" bottom="1" header="0.5" footer="0.5"/>
  <pageSetup orientation="portrait" r:id="rId1"/>
  <headerFooter alignWithMargins="0">
    <oddFooter>&amp;CP-&amp;P+3.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369A-6514-407A-95F3-5B0BE6E59A38}">
  <sheetPr>
    <pageSetUpPr fitToPage="1"/>
  </sheetPr>
  <dimension ref="A1:M61"/>
  <sheetViews>
    <sheetView topLeftCell="A4" zoomScaleNormal="100" workbookViewId="0">
      <selection activeCell="A4" sqref="A4"/>
    </sheetView>
  </sheetViews>
  <sheetFormatPr defaultRowHeight="12.75" x14ac:dyDescent="0.2"/>
  <cols>
    <col min="12" max="12" width="19.140625" customWidth="1"/>
  </cols>
  <sheetData>
    <row r="1" spans="1:13" x14ac:dyDescent="0.2">
      <c r="A1" s="105" t="s">
        <v>46</v>
      </c>
      <c r="B1" s="105"/>
      <c r="C1" s="105"/>
      <c r="D1" s="105"/>
      <c r="E1" s="105"/>
      <c r="F1" s="105"/>
      <c r="G1" s="105"/>
      <c r="H1" s="105"/>
      <c r="I1" s="105"/>
    </row>
    <row r="2" spans="1:13" x14ac:dyDescent="0.2">
      <c r="A2" s="105" t="s">
        <v>48</v>
      </c>
      <c r="B2" s="105"/>
      <c r="C2" s="105"/>
      <c r="D2" s="105"/>
      <c r="E2" s="105"/>
      <c r="F2" s="105"/>
      <c r="G2" s="105"/>
      <c r="H2" s="105"/>
      <c r="I2" s="105"/>
    </row>
    <row r="3" spans="1:13" ht="15" x14ac:dyDescent="0.2">
      <c r="A3" s="14"/>
      <c r="B3" s="14"/>
      <c r="C3" s="14"/>
      <c r="D3" s="14"/>
      <c r="E3" s="14"/>
      <c r="F3" s="14"/>
      <c r="G3" s="14"/>
      <c r="H3" s="14"/>
      <c r="I3" s="14"/>
      <c r="J3" s="14"/>
      <c r="K3" s="14"/>
      <c r="L3" s="14"/>
      <c r="M3" s="14"/>
    </row>
    <row r="4" spans="1:13" ht="15.75" x14ac:dyDescent="0.25">
      <c r="A4" s="36" t="s">
        <v>127</v>
      </c>
      <c r="B4" s="16"/>
      <c r="C4" s="17"/>
      <c r="D4" s="18"/>
      <c r="E4" s="16"/>
      <c r="F4" s="16"/>
      <c r="G4" s="16"/>
      <c r="H4" s="19"/>
      <c r="I4" s="19"/>
      <c r="J4" s="16"/>
      <c r="K4" s="16"/>
      <c r="L4" s="20">
        <f>'BID FORM'!H29</f>
        <v>15000</v>
      </c>
    </row>
    <row r="5" spans="1:13" ht="15.75" x14ac:dyDescent="0.25">
      <c r="A5" s="15"/>
      <c r="B5" s="16"/>
      <c r="C5" s="17"/>
      <c r="D5" s="18"/>
      <c r="E5" s="16"/>
      <c r="F5" s="16"/>
      <c r="G5" s="16"/>
      <c r="H5" s="19"/>
      <c r="I5" s="19"/>
      <c r="J5" s="16"/>
      <c r="K5" s="16"/>
      <c r="L5" s="23"/>
      <c r="M5" s="18"/>
    </row>
    <row r="6" spans="1:13" ht="16.5" thickBot="1" x14ac:dyDescent="0.3">
      <c r="A6" s="44"/>
      <c r="B6" s="45"/>
      <c r="C6" s="46"/>
      <c r="D6" s="47"/>
      <c r="E6" s="45"/>
      <c r="F6" s="45"/>
      <c r="G6" s="45"/>
      <c r="H6" s="48"/>
      <c r="I6" s="48"/>
      <c r="J6" s="45"/>
      <c r="K6" s="45"/>
      <c r="L6" s="49"/>
      <c r="M6" s="18"/>
    </row>
    <row r="7" spans="1:13" ht="15.75" x14ac:dyDescent="0.25">
      <c r="A7" s="15"/>
      <c r="B7" s="16"/>
      <c r="C7" s="17"/>
      <c r="D7" s="18"/>
      <c r="E7" s="16"/>
      <c r="F7" s="16"/>
      <c r="G7" s="16"/>
      <c r="H7" s="19"/>
      <c r="I7" s="19"/>
      <c r="J7" s="16"/>
      <c r="K7" s="16"/>
      <c r="L7" s="16"/>
      <c r="M7" s="18"/>
    </row>
    <row r="8" spans="1:13" ht="15.75" x14ac:dyDescent="0.25">
      <c r="A8" s="16" t="s">
        <v>18</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19</v>
      </c>
      <c r="B10" s="16"/>
      <c r="C10" s="16"/>
      <c r="D10" s="16"/>
      <c r="E10" s="19"/>
      <c r="F10" s="19"/>
      <c r="G10" s="14"/>
      <c r="H10" s="21"/>
      <c r="I10" s="16" t="s">
        <v>20</v>
      </c>
      <c r="J10" s="16" t="s">
        <v>21</v>
      </c>
      <c r="K10" s="16"/>
      <c r="L10" s="14"/>
      <c r="M10" s="22"/>
    </row>
    <row r="11" spans="1:13" ht="15.75" x14ac:dyDescent="0.25">
      <c r="A11" s="18"/>
      <c r="B11" s="16"/>
      <c r="C11" s="17"/>
      <c r="D11" s="18"/>
      <c r="E11" s="19"/>
      <c r="F11" s="19"/>
      <c r="G11" s="14"/>
      <c r="H11" s="21"/>
      <c r="I11" s="16"/>
      <c r="J11" s="16"/>
      <c r="K11" s="18" t="s">
        <v>17</v>
      </c>
      <c r="L11" s="16"/>
      <c r="M11" s="14"/>
    </row>
    <row r="12" spans="1:13" ht="15.75" x14ac:dyDescent="0.25">
      <c r="A12" s="18"/>
      <c r="B12" s="16"/>
      <c r="C12" s="17"/>
      <c r="D12" s="18"/>
      <c r="E12" s="19"/>
      <c r="F12" s="19"/>
      <c r="G12" s="14"/>
      <c r="H12" s="21"/>
      <c r="I12" s="16"/>
      <c r="J12" s="16"/>
      <c r="K12" s="18"/>
      <c r="L12" s="16"/>
      <c r="M12" s="14"/>
    </row>
    <row r="13" spans="1:13" ht="15.75" x14ac:dyDescent="0.25">
      <c r="A13" s="18"/>
      <c r="B13" s="16"/>
      <c r="C13" s="17"/>
      <c r="D13" s="18"/>
      <c r="E13" s="19"/>
      <c r="F13" s="19"/>
      <c r="G13" s="14"/>
      <c r="H13" s="21"/>
      <c r="I13" s="16"/>
      <c r="J13" s="16"/>
      <c r="K13" s="18"/>
      <c r="L13" s="16"/>
      <c r="M13" s="14"/>
    </row>
    <row r="14" spans="1:13" ht="15.75" x14ac:dyDescent="0.25">
      <c r="A14" s="16" t="s">
        <v>22</v>
      </c>
      <c r="B14" s="16"/>
      <c r="C14" s="16"/>
      <c r="D14" s="16"/>
      <c r="E14" s="19"/>
      <c r="F14" s="19"/>
      <c r="G14" s="16"/>
      <c r="H14" s="16"/>
      <c r="I14" s="16"/>
      <c r="J14" s="16"/>
      <c r="K14" s="14"/>
      <c r="L14" s="14"/>
      <c r="M14" s="14"/>
    </row>
    <row r="15" spans="1:13" ht="15.75" x14ac:dyDescent="0.25">
      <c r="A15" s="16" t="s">
        <v>23</v>
      </c>
      <c r="B15" s="16"/>
      <c r="C15" s="16"/>
      <c r="D15" s="16"/>
      <c r="E15" s="19"/>
      <c r="F15" s="19"/>
      <c r="G15" s="16"/>
      <c r="H15" s="16"/>
      <c r="I15" s="16"/>
      <c r="J15" s="16"/>
      <c r="K15" s="14"/>
      <c r="L15" s="14"/>
      <c r="M15" s="14"/>
    </row>
    <row r="16" spans="1:13" ht="15.75" x14ac:dyDescent="0.25">
      <c r="A16" s="16" t="s">
        <v>24</v>
      </c>
      <c r="B16" s="16"/>
      <c r="C16" s="16"/>
      <c r="D16" s="16"/>
      <c r="E16" s="19"/>
      <c r="F16" s="19"/>
      <c r="G16" s="16"/>
      <c r="H16" s="16"/>
      <c r="I16" s="16"/>
      <c r="J16" s="16"/>
      <c r="K16" s="14"/>
      <c r="L16" s="14"/>
      <c r="M16" s="14"/>
    </row>
    <row r="17" spans="1:13" ht="15.75" x14ac:dyDescent="0.25">
      <c r="A17" s="16" t="s">
        <v>25</v>
      </c>
      <c r="B17" s="16"/>
      <c r="C17" s="16"/>
      <c r="D17" s="16"/>
      <c r="E17" s="19"/>
      <c r="F17" s="19"/>
      <c r="G17" s="16"/>
      <c r="H17" s="16"/>
      <c r="I17" s="16"/>
      <c r="J17" s="16"/>
      <c r="K17" s="14"/>
      <c r="L17" s="14"/>
      <c r="M17" s="14"/>
    </row>
    <row r="18" spans="1:13" ht="15.75" x14ac:dyDescent="0.25">
      <c r="A18" s="16" t="s">
        <v>26</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c r="B21" s="16"/>
      <c r="C21" s="16"/>
      <c r="D21" s="16"/>
      <c r="E21" s="19"/>
      <c r="F21" s="19"/>
      <c r="G21" s="16"/>
      <c r="H21" s="16"/>
      <c r="I21" s="16"/>
      <c r="J21" s="16"/>
      <c r="K21" s="14"/>
      <c r="L21" s="14"/>
      <c r="M21" s="14"/>
    </row>
    <row r="22" spans="1:13" ht="15.75" x14ac:dyDescent="0.25">
      <c r="A22" s="16" t="s">
        <v>49</v>
      </c>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6"/>
      <c r="B24" s="16"/>
      <c r="C24" s="16"/>
      <c r="D24" s="16"/>
      <c r="E24" s="19"/>
      <c r="F24" s="19"/>
      <c r="G24" s="16"/>
      <c r="H24" s="16"/>
      <c r="I24" s="16"/>
      <c r="J24" s="16"/>
      <c r="K24" s="14"/>
      <c r="L24" s="14"/>
      <c r="M24" s="14"/>
    </row>
    <row r="25" spans="1:13" ht="15.75" x14ac:dyDescent="0.25">
      <c r="A25" s="19" t="s">
        <v>27</v>
      </c>
      <c r="B25" s="16"/>
      <c r="C25" s="16"/>
      <c r="D25" s="16"/>
      <c r="E25" s="19"/>
      <c r="F25" s="14"/>
      <c r="G25" s="16"/>
      <c r="H25" s="14"/>
      <c r="I25" s="19"/>
      <c r="J25" s="16"/>
      <c r="K25" s="14"/>
      <c r="L25" s="14"/>
      <c r="M25" s="14"/>
    </row>
    <row r="26" spans="1:13" ht="15.75" x14ac:dyDescent="0.25">
      <c r="A26" s="19"/>
      <c r="B26" s="16"/>
      <c r="C26" s="16"/>
      <c r="D26" s="16"/>
      <c r="E26" s="19"/>
      <c r="F26" s="14"/>
      <c r="G26" s="16"/>
      <c r="H26" s="14"/>
      <c r="I26" s="19"/>
      <c r="J26" s="16"/>
      <c r="K26" s="14"/>
      <c r="L26" s="14"/>
      <c r="M26" s="14"/>
    </row>
    <row r="27" spans="1:13" ht="15" x14ac:dyDescent="0.2">
      <c r="A27" s="14"/>
      <c r="B27" s="14"/>
      <c r="C27" s="14"/>
      <c r="D27" s="14"/>
      <c r="E27" s="14"/>
      <c r="F27" s="14"/>
      <c r="G27" s="14"/>
      <c r="H27" s="14"/>
      <c r="I27" s="14"/>
      <c r="J27" s="14"/>
      <c r="K27" s="14"/>
      <c r="L27" s="14"/>
      <c r="M27" s="14"/>
    </row>
    <row r="28" spans="1:13" ht="15.75" x14ac:dyDescent="0.25">
      <c r="A28" s="19" t="s">
        <v>28</v>
      </c>
      <c r="B28" s="16"/>
      <c r="C28" s="16"/>
      <c r="D28" s="16"/>
      <c r="E28" s="19"/>
      <c r="F28" s="14"/>
      <c r="G28" s="16"/>
      <c r="H28" s="14"/>
      <c r="I28" s="19"/>
      <c r="J28" s="16"/>
      <c r="K28" s="14"/>
      <c r="L28" s="14"/>
      <c r="M28" s="14"/>
    </row>
    <row r="29" spans="1:13" ht="15.75" x14ac:dyDescent="0.25">
      <c r="A29" s="19" t="s">
        <v>29</v>
      </c>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50"/>
      <c r="D32" s="50"/>
      <c r="E32" s="50"/>
      <c r="F32" s="51"/>
      <c r="G32" s="52"/>
      <c r="H32" s="16"/>
      <c r="I32" s="19"/>
      <c r="J32" s="16"/>
      <c r="K32" s="14"/>
      <c r="L32" s="14"/>
      <c r="M32" s="14"/>
    </row>
    <row r="33" spans="1:13" ht="15.75" x14ac:dyDescent="0.25">
      <c r="A33" s="19"/>
      <c r="C33" s="16"/>
      <c r="D33" s="16" t="s">
        <v>47</v>
      </c>
      <c r="E33" s="19"/>
      <c r="F33" s="14"/>
      <c r="G33" s="16"/>
      <c r="I33" s="19"/>
      <c r="J33" s="16"/>
      <c r="K33" s="14"/>
      <c r="L33" s="14"/>
      <c r="M33" s="14"/>
    </row>
    <row r="34" spans="1:13" ht="15.75" x14ac:dyDescent="0.25">
      <c r="A34" s="19"/>
      <c r="B34" s="16"/>
      <c r="D34" s="16"/>
      <c r="E34" s="16"/>
      <c r="F34" s="19"/>
      <c r="G34" s="14"/>
      <c r="H34" s="16"/>
      <c r="I34" s="19"/>
      <c r="J34" s="16"/>
      <c r="K34" s="14"/>
      <c r="L34" s="14"/>
      <c r="M34" s="14"/>
    </row>
    <row r="35" spans="1:13" ht="15.75" x14ac:dyDescent="0.25">
      <c r="A35" s="19"/>
      <c r="B35" s="16"/>
      <c r="H35" s="14"/>
      <c r="I35" s="19"/>
      <c r="J35" s="16"/>
      <c r="K35" s="14"/>
      <c r="L35" s="14"/>
      <c r="M35" s="14"/>
    </row>
    <row r="36" spans="1:13" ht="15.75" x14ac:dyDescent="0.25">
      <c r="A36" s="14" t="s">
        <v>30</v>
      </c>
      <c r="B36" s="16"/>
      <c r="C36" s="16"/>
      <c r="D36" s="16"/>
      <c r="E36" s="19"/>
      <c r="F36" s="14"/>
      <c r="G36" s="16"/>
      <c r="H36" s="16" t="s">
        <v>31</v>
      </c>
      <c r="I36" s="19"/>
      <c r="J36" s="16"/>
      <c r="K36" s="14"/>
      <c r="L36" s="14"/>
      <c r="M36" s="14"/>
    </row>
    <row r="37" spans="1:13" ht="15.75" x14ac:dyDescent="0.25">
      <c r="A37" s="16" t="s">
        <v>32</v>
      </c>
      <c r="B37" s="16"/>
      <c r="C37" s="16"/>
      <c r="D37" s="16"/>
      <c r="E37" s="19"/>
      <c r="F37" s="14"/>
      <c r="G37" s="16"/>
      <c r="H37" s="19" t="s">
        <v>33</v>
      </c>
      <c r="I37" s="19"/>
      <c r="J37" s="16"/>
      <c r="K37" s="14"/>
      <c r="L37" s="14"/>
      <c r="M37" s="14"/>
    </row>
    <row r="38" spans="1:13" ht="15.75" x14ac:dyDescent="0.25">
      <c r="A38" s="19" t="s">
        <v>34</v>
      </c>
      <c r="B38" s="16"/>
      <c r="C38" s="16"/>
      <c r="D38" s="16"/>
      <c r="E38" s="19"/>
      <c r="F38" s="14"/>
      <c r="G38" s="16"/>
      <c r="H38" s="1" t="s">
        <v>35</v>
      </c>
      <c r="I38" s="1"/>
      <c r="J38" s="1"/>
      <c r="K38" s="14"/>
      <c r="L38" s="14"/>
      <c r="M38" s="14"/>
    </row>
    <row r="39" spans="1:13" ht="15.75" x14ac:dyDescent="0.25">
      <c r="A39" s="14"/>
      <c r="B39" s="16"/>
      <c r="C39" s="16"/>
      <c r="D39" s="16"/>
      <c r="E39" s="19"/>
      <c r="F39" s="14"/>
      <c r="G39" s="16" t="s">
        <v>36</v>
      </c>
      <c r="H39" s="14" t="s">
        <v>37</v>
      </c>
      <c r="I39" s="14"/>
      <c r="J39" s="14"/>
      <c r="K39" s="14"/>
      <c r="L39" s="14"/>
      <c r="M39" s="14"/>
    </row>
    <row r="40" spans="1:13" ht="15.75" x14ac:dyDescent="0.25">
      <c r="A40" s="16"/>
      <c r="B40" s="16"/>
      <c r="C40" s="16"/>
      <c r="D40" s="16"/>
      <c r="E40" s="19"/>
      <c r="F40" s="14"/>
      <c r="G40" s="16"/>
      <c r="H40" s="14"/>
      <c r="I40" s="19"/>
      <c r="J40" s="16"/>
      <c r="K40" s="14"/>
      <c r="L40" s="14"/>
      <c r="M40" s="14"/>
    </row>
    <row r="41" spans="1:13" ht="15.75" x14ac:dyDescent="0.25">
      <c r="A41" s="19"/>
      <c r="B41" s="16"/>
      <c r="C41" s="16"/>
      <c r="D41" s="16"/>
      <c r="E41" s="19"/>
      <c r="F41" s="14"/>
      <c r="G41" s="16"/>
      <c r="H41" s="14"/>
      <c r="I41" s="16" t="s">
        <v>38</v>
      </c>
      <c r="J41" s="14"/>
      <c r="K41" s="1" t="s">
        <v>39</v>
      </c>
      <c r="L41" s="14"/>
    </row>
    <row r="42" spans="1:13" ht="15.75" x14ac:dyDescent="0.25">
      <c r="A42" s="16"/>
      <c r="B42" s="16"/>
      <c r="C42" s="16"/>
      <c r="D42" s="16"/>
      <c r="E42" s="19"/>
      <c r="F42" s="14"/>
      <c r="G42" s="16"/>
      <c r="H42" s="14"/>
      <c r="I42" s="19"/>
      <c r="J42" s="16"/>
      <c r="K42" s="14"/>
      <c r="L42" s="14"/>
      <c r="M42" s="14"/>
    </row>
    <row r="43" spans="1:13" ht="15.75" x14ac:dyDescent="0.25">
      <c r="A43" s="14"/>
      <c r="B43" s="14"/>
      <c r="C43" s="16"/>
      <c r="D43" s="16"/>
      <c r="E43" s="19"/>
      <c r="F43" s="16" t="s">
        <v>40</v>
      </c>
      <c r="G43" s="16"/>
      <c r="H43" s="16"/>
      <c r="I43" s="16"/>
      <c r="J43" s="16"/>
      <c r="K43" s="14"/>
      <c r="L43" s="14"/>
      <c r="M43" s="14"/>
    </row>
    <row r="44" spans="1:13" ht="15.75" x14ac:dyDescent="0.25">
      <c r="A44" s="16"/>
      <c r="B44" s="16"/>
      <c r="C44" s="16"/>
      <c r="D44" s="16"/>
      <c r="E44" s="19"/>
      <c r="F44" s="19" t="s">
        <v>41</v>
      </c>
      <c r="G44" s="16"/>
      <c r="H44" s="16"/>
      <c r="I44" s="16"/>
      <c r="J44" s="16"/>
      <c r="K44" s="14"/>
      <c r="L44" s="14"/>
      <c r="M44" s="14"/>
    </row>
    <row r="45" spans="1:13" ht="15.75" x14ac:dyDescent="0.25">
      <c r="A45" s="16" t="s">
        <v>37</v>
      </c>
      <c r="B45" s="16"/>
      <c r="C45" s="16"/>
      <c r="D45" s="16"/>
      <c r="E45" s="19"/>
      <c r="F45" s="19" t="s">
        <v>41</v>
      </c>
      <c r="G45" s="16"/>
      <c r="H45" s="16"/>
      <c r="I45" s="16"/>
      <c r="J45" s="16"/>
      <c r="K45" s="14"/>
      <c r="L45" s="14"/>
      <c r="M45" s="14"/>
    </row>
    <row r="46" spans="1:13" ht="15.75" x14ac:dyDescent="0.25">
      <c r="A46" s="16"/>
      <c r="B46" s="16"/>
      <c r="C46" s="16"/>
      <c r="D46" s="16"/>
      <c r="E46" s="19"/>
      <c r="F46" s="19" t="s">
        <v>41</v>
      </c>
      <c r="G46" s="16"/>
      <c r="H46" s="16"/>
      <c r="I46" s="16"/>
      <c r="J46" s="16"/>
      <c r="K46" s="14"/>
      <c r="L46" s="14"/>
      <c r="M46" s="14"/>
    </row>
    <row r="47" spans="1:13" ht="15.75" x14ac:dyDescent="0.25">
      <c r="A47" s="16"/>
      <c r="B47" s="16"/>
      <c r="C47" s="16"/>
      <c r="D47" s="16"/>
      <c r="E47" s="16"/>
      <c r="F47" s="19" t="s">
        <v>41</v>
      </c>
      <c r="G47" s="16"/>
      <c r="H47" s="16"/>
      <c r="I47" s="16"/>
      <c r="J47" s="16"/>
      <c r="K47" s="14"/>
      <c r="L47" s="14"/>
      <c r="M47" s="14"/>
    </row>
    <row r="48" spans="1:13" ht="15.75" x14ac:dyDescent="0.25">
      <c r="A48" s="16"/>
      <c r="B48" s="16"/>
      <c r="C48" s="16"/>
      <c r="D48" s="16"/>
      <c r="E48" s="16"/>
      <c r="F48" s="16"/>
      <c r="G48" s="16"/>
      <c r="H48" s="16"/>
      <c r="I48" s="16"/>
      <c r="J48" s="16"/>
      <c r="K48" s="14"/>
      <c r="L48" s="14"/>
      <c r="M48" s="14"/>
    </row>
    <row r="49" spans="1:13" ht="15.75" x14ac:dyDescent="0.25">
      <c r="A49" s="16"/>
      <c r="B49" s="16"/>
      <c r="C49" s="16"/>
      <c r="D49" s="16"/>
      <c r="E49" s="16"/>
      <c r="F49" s="16"/>
      <c r="G49" s="16"/>
      <c r="H49" s="16"/>
      <c r="I49" s="16"/>
      <c r="J49" s="16"/>
      <c r="K49" s="14"/>
      <c r="L49" s="14"/>
      <c r="M49" s="14"/>
    </row>
    <row r="50" spans="1:13" ht="15.75" x14ac:dyDescent="0.25">
      <c r="A50" s="16" t="s">
        <v>42</v>
      </c>
      <c r="B50" s="16"/>
      <c r="C50" s="16"/>
      <c r="D50" s="16"/>
      <c r="E50" s="19"/>
      <c r="F50" s="14"/>
      <c r="G50" s="14"/>
      <c r="H50" s="19" t="s">
        <v>43</v>
      </c>
      <c r="I50" s="16"/>
      <c r="J50" s="16"/>
      <c r="K50" s="16"/>
      <c r="L50" s="14"/>
      <c r="M50" s="14"/>
    </row>
    <row r="51" spans="1:13" ht="15.75" x14ac:dyDescent="0.25">
      <c r="A51" s="16"/>
      <c r="B51" s="16"/>
      <c r="C51" s="16"/>
      <c r="D51" s="16"/>
      <c r="E51" s="19"/>
      <c r="F51" s="19"/>
      <c r="G51" s="16"/>
      <c r="H51" s="16"/>
      <c r="I51" s="16"/>
      <c r="J51" s="16"/>
      <c r="K51" s="14"/>
      <c r="L51" s="14"/>
      <c r="M51" s="14"/>
    </row>
    <row r="52" spans="1:13" ht="15.75" x14ac:dyDescent="0.25">
      <c r="A52" s="16" t="s">
        <v>44</v>
      </c>
      <c r="B52" s="16"/>
      <c r="C52" s="16"/>
      <c r="D52" s="16"/>
      <c r="E52" s="19"/>
      <c r="F52" s="19"/>
      <c r="G52" s="16"/>
      <c r="H52" s="16"/>
      <c r="I52" s="16"/>
      <c r="J52" s="16"/>
      <c r="K52" s="14"/>
      <c r="L52" s="14"/>
      <c r="M52" s="14"/>
    </row>
    <row r="53" spans="1:13" ht="15.75" x14ac:dyDescent="0.25">
      <c r="A53" s="16"/>
      <c r="B53" s="16"/>
      <c r="C53" s="16"/>
      <c r="D53" s="16"/>
      <c r="E53" s="19"/>
      <c r="F53" s="19"/>
      <c r="G53" s="16"/>
      <c r="H53" s="16"/>
      <c r="I53" s="16"/>
      <c r="J53" s="16"/>
      <c r="K53" s="14"/>
      <c r="L53" s="14"/>
      <c r="M53" s="14"/>
    </row>
    <row r="54" spans="1:13" ht="15.75" x14ac:dyDescent="0.25">
      <c r="A54" s="16" t="s">
        <v>28</v>
      </c>
      <c r="B54" s="16"/>
      <c r="C54" s="16"/>
      <c r="D54" s="16"/>
      <c r="E54" s="19"/>
      <c r="F54" s="19"/>
      <c r="G54" s="16"/>
      <c r="H54" s="16"/>
      <c r="I54" s="16"/>
      <c r="J54" s="16"/>
      <c r="K54" s="14"/>
      <c r="L54" s="14"/>
      <c r="M54" s="14"/>
    </row>
    <row r="55" spans="1:13" ht="15.75" x14ac:dyDescent="0.25">
      <c r="A55" s="16" t="s">
        <v>28</v>
      </c>
      <c r="B55" s="16"/>
      <c r="C55" s="16"/>
      <c r="D55" s="16"/>
      <c r="E55" s="19"/>
      <c r="F55" s="19"/>
      <c r="G55" s="16"/>
      <c r="H55" s="16"/>
      <c r="I55" s="16"/>
      <c r="J55" s="16"/>
      <c r="K55" s="14"/>
      <c r="L55" s="14"/>
      <c r="M55" s="14"/>
    </row>
    <row r="56" spans="1:13" ht="15.75" x14ac:dyDescent="0.25">
      <c r="A56" s="16" t="s">
        <v>28</v>
      </c>
      <c r="B56" s="16"/>
      <c r="C56" s="16"/>
      <c r="D56" s="16"/>
      <c r="E56" s="19"/>
      <c r="F56" s="19"/>
      <c r="G56" s="16"/>
      <c r="H56" s="16"/>
      <c r="I56" s="16"/>
      <c r="J56" s="16"/>
      <c r="K56" s="14"/>
      <c r="L56" s="14"/>
      <c r="M56" s="14"/>
    </row>
    <row r="57" spans="1:13" ht="15.75" x14ac:dyDescent="0.25">
      <c r="A57" s="16" t="s">
        <v>28</v>
      </c>
      <c r="B57" s="16"/>
      <c r="C57" s="16"/>
      <c r="D57" s="16"/>
      <c r="E57" s="19"/>
      <c r="F57" s="19"/>
      <c r="G57" s="16"/>
      <c r="H57" s="16"/>
      <c r="I57" s="16"/>
      <c r="J57" s="16"/>
      <c r="K57" s="14"/>
      <c r="L57" s="14"/>
      <c r="M57" s="14"/>
    </row>
    <row r="58" spans="1:13" ht="15.75" x14ac:dyDescent="0.25">
      <c r="A58" s="16"/>
      <c r="B58" s="16"/>
      <c r="C58" s="16"/>
      <c r="D58" s="16"/>
      <c r="E58" s="19"/>
      <c r="F58" s="19"/>
      <c r="G58" s="16"/>
      <c r="H58" s="16"/>
      <c r="I58" s="16"/>
      <c r="J58" s="16"/>
      <c r="K58" s="14"/>
      <c r="L58" s="14"/>
      <c r="M58" s="14"/>
    </row>
    <row r="59" spans="1:13" ht="15.75" x14ac:dyDescent="0.25">
      <c r="A59" s="16"/>
      <c r="B59" s="16"/>
      <c r="C59" s="16"/>
      <c r="D59" s="16"/>
      <c r="E59" s="19"/>
      <c r="F59" s="19"/>
      <c r="G59" s="16"/>
      <c r="H59" s="16"/>
      <c r="I59" s="16"/>
      <c r="J59" s="16"/>
      <c r="K59" s="14"/>
      <c r="L59" s="14"/>
      <c r="M59" s="14"/>
    </row>
    <row r="60" spans="1:13" ht="15.75" x14ac:dyDescent="0.25">
      <c r="A60" s="16"/>
      <c r="B60" s="16"/>
      <c r="C60" s="16"/>
      <c r="D60" s="16"/>
      <c r="E60" s="19"/>
      <c r="F60" s="19"/>
      <c r="G60" s="16"/>
      <c r="H60" s="16"/>
      <c r="I60" s="16"/>
      <c r="J60" s="16"/>
      <c r="K60" s="14"/>
    </row>
    <row r="61" spans="1:13" ht="15.75" x14ac:dyDescent="0.25">
      <c r="A61" s="16"/>
      <c r="B61" s="16"/>
      <c r="C61" s="16"/>
      <c r="D61" s="16"/>
      <c r="E61" s="19"/>
      <c r="F61" s="19"/>
      <c r="G61" s="16"/>
      <c r="H61" s="16"/>
      <c r="I61" s="16"/>
      <c r="J61" s="16"/>
      <c r="K61" s="14"/>
    </row>
  </sheetData>
  <mergeCells count="2">
    <mergeCell ref="A1:I1"/>
    <mergeCell ref="A2:I2"/>
  </mergeCells>
  <phoneticPr fontId="0" type="noConversion"/>
  <pageMargins left="0.75" right="0.75" top="1" bottom="1" header="0.5" footer="0.5"/>
  <pageSetup scale="70" orientation="portrait" r:id="rId1"/>
  <headerFooter alignWithMargins="0">
    <oddFooter xml:space="preserve">&amp;CP-&amp;P+4.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D1791-A246-4101-8D36-3CCB104BC341}">
  <dimension ref="A1:F62"/>
  <sheetViews>
    <sheetView zoomScale="115" zoomScaleNormal="115" workbookViewId="0">
      <selection activeCell="A7" sqref="A7:F24"/>
    </sheetView>
  </sheetViews>
  <sheetFormatPr defaultRowHeight="12.75" x14ac:dyDescent="0.2"/>
  <cols>
    <col min="1" max="2" width="12.28515625" customWidth="1"/>
    <col min="3" max="3" width="17.85546875" customWidth="1"/>
    <col min="4" max="4" width="58.42578125" bestFit="1" customWidth="1"/>
    <col min="5" max="5" width="12.7109375" bestFit="1" customWidth="1"/>
    <col min="6" max="6" width="10.140625" style="43" customWidth="1"/>
  </cols>
  <sheetData>
    <row r="1" spans="1:6" x14ac:dyDescent="0.2">
      <c r="A1" s="1"/>
      <c r="B1" s="1"/>
      <c r="C1" s="1"/>
      <c r="D1" s="81" t="s">
        <v>128</v>
      </c>
      <c r="E1" s="101"/>
      <c r="F1" s="101"/>
    </row>
    <row r="2" spans="1:6" x14ac:dyDescent="0.2">
      <c r="A2" s="1"/>
      <c r="B2" s="1"/>
      <c r="C2" s="1"/>
      <c r="D2" s="93" t="s">
        <v>125</v>
      </c>
      <c r="E2" s="100"/>
      <c r="F2" s="99"/>
    </row>
    <row r="3" spans="1:6" x14ac:dyDescent="0.2">
      <c r="A3" s="1"/>
      <c r="B3" s="1"/>
      <c r="C3" s="1"/>
      <c r="D3" s="93" t="s">
        <v>87</v>
      </c>
      <c r="E3" s="100"/>
      <c r="F3" s="99"/>
    </row>
    <row r="4" spans="1:6" x14ac:dyDescent="0.2">
      <c r="A4" s="57"/>
      <c r="B4" s="57"/>
      <c r="C4" s="57"/>
      <c r="D4" s="58"/>
      <c r="E4" s="57"/>
      <c r="F4" s="59"/>
    </row>
    <row r="5" spans="1:6" ht="18.75" customHeight="1" x14ac:dyDescent="0.2">
      <c r="A5" s="112" t="s">
        <v>67</v>
      </c>
      <c r="B5" s="112"/>
      <c r="C5" s="112"/>
      <c r="D5" s="112"/>
      <c r="E5" s="112"/>
      <c r="F5" s="112"/>
    </row>
    <row r="6" spans="1:6" ht="30" customHeight="1" x14ac:dyDescent="0.2">
      <c r="A6" s="82" t="s">
        <v>71</v>
      </c>
      <c r="B6" s="82" t="s">
        <v>89</v>
      </c>
      <c r="C6" s="82" t="s">
        <v>90</v>
      </c>
      <c r="D6" s="82" t="s">
        <v>72</v>
      </c>
      <c r="E6" s="83" t="s">
        <v>74</v>
      </c>
      <c r="F6" s="82" t="s">
        <v>73</v>
      </c>
    </row>
    <row r="7" spans="1:6" x14ac:dyDescent="0.2">
      <c r="A7" s="68">
        <v>1</v>
      </c>
      <c r="B7" s="69" t="s">
        <v>91</v>
      </c>
      <c r="C7" s="69" t="s">
        <v>129</v>
      </c>
      <c r="D7" s="87" t="s">
        <v>92</v>
      </c>
      <c r="E7" s="71" t="s">
        <v>65</v>
      </c>
      <c r="F7" s="68">
        <v>53</v>
      </c>
    </row>
    <row r="8" spans="1:6" x14ac:dyDescent="0.2">
      <c r="A8" s="68">
        <v>2</v>
      </c>
      <c r="B8" s="69" t="s">
        <v>93</v>
      </c>
      <c r="C8" s="69" t="s">
        <v>129</v>
      </c>
      <c r="D8" s="87" t="s">
        <v>94</v>
      </c>
      <c r="E8" s="71" t="s">
        <v>65</v>
      </c>
      <c r="F8" s="68">
        <v>6</v>
      </c>
    </row>
    <row r="9" spans="1:6" x14ac:dyDescent="0.2">
      <c r="A9" s="68">
        <v>3</v>
      </c>
      <c r="B9" s="69" t="s">
        <v>95</v>
      </c>
      <c r="C9" s="69" t="s">
        <v>96</v>
      </c>
      <c r="D9" s="87" t="s">
        <v>97</v>
      </c>
      <c r="E9" s="71" t="s">
        <v>122</v>
      </c>
      <c r="F9" s="68">
        <v>1</v>
      </c>
    </row>
    <row r="10" spans="1:6" ht="13.5" customHeight="1" x14ac:dyDescent="0.2">
      <c r="A10" s="68">
        <v>4</v>
      </c>
      <c r="B10" s="69" t="s">
        <v>98</v>
      </c>
      <c r="C10" s="69" t="s">
        <v>129</v>
      </c>
      <c r="D10" s="87" t="s">
        <v>99</v>
      </c>
      <c r="E10" s="71" t="s">
        <v>64</v>
      </c>
      <c r="F10" s="68">
        <v>214</v>
      </c>
    </row>
    <row r="11" spans="1:6" ht="13.5" customHeight="1" x14ac:dyDescent="0.2">
      <c r="A11" s="68">
        <v>5</v>
      </c>
      <c r="B11" s="69" t="s">
        <v>100</v>
      </c>
      <c r="C11" s="69" t="s">
        <v>129</v>
      </c>
      <c r="D11" s="87" t="s">
        <v>101</v>
      </c>
      <c r="E11" s="71" t="s">
        <v>123</v>
      </c>
      <c r="F11" s="68">
        <v>304</v>
      </c>
    </row>
    <row r="12" spans="1:6" ht="13.5" customHeight="1" x14ac:dyDescent="0.2">
      <c r="A12" s="68">
        <v>6</v>
      </c>
      <c r="B12" s="69" t="s">
        <v>130</v>
      </c>
      <c r="C12" s="69" t="s">
        <v>129</v>
      </c>
      <c r="D12" s="87" t="s">
        <v>131</v>
      </c>
      <c r="E12" s="71" t="s">
        <v>66</v>
      </c>
      <c r="F12" s="68">
        <v>245</v>
      </c>
    </row>
    <row r="13" spans="1:6" ht="13.5" customHeight="1" x14ac:dyDescent="0.2">
      <c r="A13" s="68">
        <v>7</v>
      </c>
      <c r="B13" s="69" t="s">
        <v>102</v>
      </c>
      <c r="C13" s="69" t="s">
        <v>129</v>
      </c>
      <c r="D13" s="87" t="s">
        <v>103</v>
      </c>
      <c r="E13" s="71" t="s">
        <v>66</v>
      </c>
      <c r="F13" s="68">
        <v>211</v>
      </c>
    </row>
    <row r="14" spans="1:6" ht="13.5" customHeight="1" x14ac:dyDescent="0.2">
      <c r="A14" s="68">
        <v>8</v>
      </c>
      <c r="B14" s="69" t="s">
        <v>129</v>
      </c>
      <c r="C14" s="69" t="s">
        <v>104</v>
      </c>
      <c r="D14" s="87" t="s">
        <v>105</v>
      </c>
      <c r="E14" s="71" t="s">
        <v>63</v>
      </c>
      <c r="F14" s="68">
        <v>1</v>
      </c>
    </row>
    <row r="15" spans="1:6" ht="13.5" customHeight="1" x14ac:dyDescent="0.2">
      <c r="A15" s="68">
        <v>9</v>
      </c>
      <c r="B15" s="69" t="s">
        <v>129</v>
      </c>
      <c r="C15" s="69" t="s">
        <v>106</v>
      </c>
      <c r="D15" s="87" t="s">
        <v>107</v>
      </c>
      <c r="E15" s="71" t="s">
        <v>64</v>
      </c>
      <c r="F15" s="68">
        <v>231</v>
      </c>
    </row>
    <row r="16" spans="1:6" ht="13.5" customHeight="1" x14ac:dyDescent="0.2">
      <c r="A16" s="68">
        <v>10</v>
      </c>
      <c r="B16" s="69" t="s">
        <v>129</v>
      </c>
      <c r="C16" s="69">
        <v>303</v>
      </c>
      <c r="D16" s="87" t="s">
        <v>108</v>
      </c>
      <c r="E16" s="71" t="s">
        <v>63</v>
      </c>
      <c r="F16" s="68">
        <v>1</v>
      </c>
    </row>
    <row r="17" spans="1:6" ht="13.5" customHeight="1" x14ac:dyDescent="0.2">
      <c r="A17" s="68">
        <v>11</v>
      </c>
      <c r="B17" s="69">
        <v>642</v>
      </c>
      <c r="C17" s="69">
        <v>304</v>
      </c>
      <c r="D17" s="87" t="s">
        <v>109</v>
      </c>
      <c r="E17" s="71" t="s">
        <v>122</v>
      </c>
      <c r="F17" s="68">
        <v>1</v>
      </c>
    </row>
    <row r="18" spans="1:6" ht="13.5" customHeight="1" x14ac:dyDescent="0.2">
      <c r="A18" s="68">
        <v>12</v>
      </c>
      <c r="B18" s="69" t="s">
        <v>110</v>
      </c>
      <c r="C18" s="69">
        <v>327</v>
      </c>
      <c r="D18" s="70" t="s">
        <v>111</v>
      </c>
      <c r="E18" s="71" t="s">
        <v>68</v>
      </c>
      <c r="F18" s="68">
        <v>90</v>
      </c>
    </row>
    <row r="19" spans="1:6" x14ac:dyDescent="0.2">
      <c r="A19" s="68">
        <v>13</v>
      </c>
      <c r="B19" s="69" t="s">
        <v>129</v>
      </c>
      <c r="C19" s="69">
        <v>334</v>
      </c>
      <c r="D19" s="70" t="s">
        <v>112</v>
      </c>
      <c r="E19" s="71" t="s">
        <v>63</v>
      </c>
      <c r="F19" s="68">
        <v>1</v>
      </c>
    </row>
    <row r="20" spans="1:6" x14ac:dyDescent="0.2">
      <c r="A20" s="68">
        <v>14</v>
      </c>
      <c r="B20" s="69" t="s">
        <v>129</v>
      </c>
      <c r="C20" s="69" t="s">
        <v>113</v>
      </c>
      <c r="D20" s="70" t="s">
        <v>114</v>
      </c>
      <c r="E20" s="71" t="s">
        <v>66</v>
      </c>
      <c r="F20" s="68">
        <v>182</v>
      </c>
    </row>
    <row r="21" spans="1:6" x14ac:dyDescent="0.2">
      <c r="A21" s="68">
        <v>15</v>
      </c>
      <c r="B21" s="69" t="s">
        <v>129</v>
      </c>
      <c r="C21" s="69" t="s">
        <v>115</v>
      </c>
      <c r="D21" s="70" t="s">
        <v>116</v>
      </c>
      <c r="E21" s="74" t="s">
        <v>66</v>
      </c>
      <c r="F21" s="68">
        <v>200</v>
      </c>
    </row>
    <row r="22" spans="1:6" x14ac:dyDescent="0.2">
      <c r="A22" s="68">
        <v>16</v>
      </c>
      <c r="B22" s="69" t="s">
        <v>129</v>
      </c>
      <c r="C22" s="69" t="s">
        <v>117</v>
      </c>
      <c r="D22" s="70" t="s">
        <v>118</v>
      </c>
      <c r="E22" s="71" t="s">
        <v>64</v>
      </c>
      <c r="F22" s="68">
        <v>20</v>
      </c>
    </row>
    <row r="23" spans="1:6" x14ac:dyDescent="0.2">
      <c r="A23" s="68">
        <v>17</v>
      </c>
      <c r="B23" s="68" t="s">
        <v>129</v>
      </c>
      <c r="C23" s="68" t="s">
        <v>119</v>
      </c>
      <c r="D23" s="70" t="s">
        <v>120</v>
      </c>
      <c r="E23" s="71" t="s">
        <v>65</v>
      </c>
      <c r="F23" s="68">
        <v>2</v>
      </c>
    </row>
    <row r="24" spans="1:6" x14ac:dyDescent="0.2">
      <c r="A24" s="68">
        <v>18</v>
      </c>
      <c r="B24" s="69" t="s">
        <v>129</v>
      </c>
      <c r="C24" s="69" t="s">
        <v>96</v>
      </c>
      <c r="D24" s="70" t="s">
        <v>121</v>
      </c>
      <c r="E24" s="71" t="s">
        <v>124</v>
      </c>
      <c r="F24" s="68">
        <v>15000</v>
      </c>
    </row>
    <row r="25" spans="1:6" x14ac:dyDescent="0.2">
      <c r="A25" s="68"/>
      <c r="B25" s="68"/>
      <c r="C25" s="69"/>
      <c r="D25" s="70"/>
      <c r="E25" s="68"/>
      <c r="F25" s="71"/>
    </row>
    <row r="26" spans="1:6" x14ac:dyDescent="0.2">
      <c r="A26" s="68"/>
      <c r="B26" s="68"/>
      <c r="C26" s="69"/>
      <c r="D26" s="88" t="s">
        <v>67</v>
      </c>
      <c r="E26" s="68"/>
      <c r="F26" s="71"/>
    </row>
    <row r="27" spans="1:6" x14ac:dyDescent="0.2">
      <c r="A27" s="37"/>
      <c r="B27" s="37"/>
      <c r="C27" s="37"/>
      <c r="D27" s="37"/>
      <c r="E27" s="37"/>
      <c r="F27" s="41"/>
    </row>
    <row r="28" spans="1:6" x14ac:dyDescent="0.2">
      <c r="A28" s="63"/>
      <c r="B28" s="63"/>
      <c r="C28" s="64"/>
      <c r="D28" s="64"/>
      <c r="E28" s="64"/>
      <c r="F28" s="65"/>
    </row>
    <row r="30" spans="1:6" s="38" customFormat="1" x14ac:dyDescent="0.2">
      <c r="A30" s="28"/>
      <c r="B30" s="28"/>
      <c r="C30" s="28"/>
      <c r="D30" s="3"/>
      <c r="E30" s="28"/>
      <c r="F30" s="39"/>
    </row>
    <row r="31" spans="1:6" s="38" customFormat="1" x14ac:dyDescent="0.2">
      <c r="A31" s="28"/>
      <c r="B31" s="28"/>
      <c r="C31" s="28"/>
      <c r="D31" s="3"/>
      <c r="E31" s="28"/>
      <c r="F31" s="39"/>
    </row>
    <row r="32" spans="1:6" s="38" customFormat="1" x14ac:dyDescent="0.2">
      <c r="A32" s="28"/>
      <c r="B32" s="28"/>
      <c r="C32" s="28"/>
      <c r="D32" s="3"/>
      <c r="E32" s="28"/>
      <c r="F32" s="39"/>
    </row>
    <row r="33" spans="1:6" s="38" customFormat="1" x14ac:dyDescent="0.2">
      <c r="A33" s="28"/>
      <c r="B33" s="28"/>
      <c r="C33" s="28"/>
      <c r="D33" s="3"/>
      <c r="E33" s="28"/>
      <c r="F33" s="39"/>
    </row>
    <row r="34" spans="1:6" s="38" customFormat="1" x14ac:dyDescent="0.2">
      <c r="A34" s="28"/>
      <c r="B34" s="28"/>
      <c r="C34" s="28"/>
      <c r="D34" s="3"/>
      <c r="E34" s="28"/>
      <c r="F34" s="39"/>
    </row>
    <row r="35" spans="1:6" s="38" customFormat="1" x14ac:dyDescent="0.2">
      <c r="A35" s="28"/>
      <c r="B35" s="28"/>
      <c r="C35" s="28"/>
      <c r="D35" s="3"/>
      <c r="E35" s="28"/>
      <c r="F35" s="39"/>
    </row>
    <row r="36" spans="1:6" s="38" customFormat="1" x14ac:dyDescent="0.2">
      <c r="A36" s="28"/>
      <c r="B36" s="28"/>
      <c r="C36" s="28"/>
      <c r="D36" s="3"/>
      <c r="E36" s="28"/>
      <c r="F36" s="39"/>
    </row>
    <row r="37" spans="1:6" s="38" customFormat="1" x14ac:dyDescent="0.2">
      <c r="A37" s="28"/>
      <c r="B37" s="28"/>
      <c r="C37" s="28"/>
      <c r="D37" s="3"/>
      <c r="E37" s="28"/>
      <c r="F37" s="39"/>
    </row>
    <row r="38" spans="1:6" s="38" customFormat="1" x14ac:dyDescent="0.2">
      <c r="A38" s="28"/>
      <c r="B38" s="28"/>
      <c r="C38" s="28"/>
      <c r="D38" s="3"/>
      <c r="E38" s="28"/>
      <c r="F38" s="39"/>
    </row>
    <row r="39" spans="1:6" s="38" customFormat="1" x14ac:dyDescent="0.2">
      <c r="A39" s="28"/>
      <c r="B39" s="28"/>
      <c r="C39" s="28"/>
      <c r="D39" s="3"/>
      <c r="E39" s="28"/>
      <c r="F39" s="39"/>
    </row>
    <row r="40" spans="1:6" s="38" customFormat="1" x14ac:dyDescent="0.2">
      <c r="A40" s="28"/>
      <c r="B40" s="28"/>
      <c r="C40" s="28"/>
      <c r="D40" s="3"/>
      <c r="E40" s="28"/>
      <c r="F40" s="39"/>
    </row>
    <row r="41" spans="1:6" s="38" customFormat="1" x14ac:dyDescent="0.2">
      <c r="A41" s="28"/>
      <c r="B41" s="28"/>
      <c r="C41" s="28"/>
      <c r="D41" s="3"/>
      <c r="E41" s="28"/>
      <c r="F41" s="39"/>
    </row>
    <row r="42" spans="1:6" x14ac:dyDescent="0.2">
      <c r="A42" s="28"/>
      <c r="B42" s="28"/>
      <c r="C42" s="28"/>
      <c r="D42" s="3"/>
      <c r="E42" s="28"/>
      <c r="F42" s="39"/>
    </row>
    <row r="43" spans="1:6" x14ac:dyDescent="0.2">
      <c r="A43" s="28"/>
      <c r="B43" s="28"/>
      <c r="C43" s="28"/>
      <c r="D43" s="3"/>
      <c r="E43" s="28"/>
      <c r="F43" s="39"/>
    </row>
    <row r="44" spans="1:6" x14ac:dyDescent="0.2">
      <c r="A44" s="28"/>
      <c r="B44" s="28"/>
      <c r="C44" s="28"/>
      <c r="D44" s="3"/>
      <c r="E44" s="28"/>
      <c r="F44" s="39"/>
    </row>
    <row r="45" spans="1:6" ht="38.25" customHeight="1" x14ac:dyDescent="0.2">
      <c r="A45" s="3"/>
      <c r="B45" s="3"/>
      <c r="C45" s="3"/>
      <c r="D45" s="29"/>
      <c r="E45" s="3"/>
      <c r="F45" s="39"/>
    </row>
    <row r="46" spans="1:6" x14ac:dyDescent="0.2">
      <c r="A46" s="3"/>
      <c r="B46" s="3"/>
      <c r="C46" s="3"/>
      <c r="D46" s="29"/>
      <c r="E46" s="3"/>
      <c r="F46" s="39"/>
    </row>
    <row r="47" spans="1:6" x14ac:dyDescent="0.2">
      <c r="A47" s="4"/>
      <c r="B47" s="4"/>
      <c r="C47" s="4"/>
      <c r="D47" s="4"/>
      <c r="E47" s="4"/>
      <c r="F47" s="42"/>
    </row>
    <row r="48" spans="1:6" x14ac:dyDescent="0.2">
      <c r="A48" s="28"/>
      <c r="B48" s="28"/>
      <c r="C48" s="28"/>
      <c r="D48" s="3"/>
      <c r="E48" s="28"/>
      <c r="F48" s="39"/>
    </row>
    <row r="49" spans="1:6" x14ac:dyDescent="0.2">
      <c r="A49" s="28"/>
      <c r="B49" s="28"/>
      <c r="C49" s="28"/>
      <c r="D49" s="3"/>
      <c r="E49" s="28"/>
      <c r="F49" s="39"/>
    </row>
    <row r="50" spans="1:6" x14ac:dyDescent="0.2">
      <c r="A50" s="28"/>
      <c r="B50" s="28"/>
      <c r="C50" s="28"/>
      <c r="D50" s="3"/>
      <c r="E50" s="28"/>
      <c r="F50" s="39"/>
    </row>
    <row r="51" spans="1:6" x14ac:dyDescent="0.2">
      <c r="A51" s="28"/>
      <c r="B51" s="28"/>
      <c r="C51" s="28"/>
      <c r="D51" s="3"/>
      <c r="E51" s="28"/>
      <c r="F51" s="39"/>
    </row>
    <row r="52" spans="1:6" x14ac:dyDescent="0.2">
      <c r="A52" s="28"/>
      <c r="B52" s="28"/>
      <c r="C52" s="28"/>
      <c r="D52" s="3"/>
      <c r="E52" s="28"/>
      <c r="F52" s="39"/>
    </row>
    <row r="53" spans="1:6" x14ac:dyDescent="0.2">
      <c r="A53" s="28"/>
      <c r="B53" s="28"/>
      <c r="C53" s="28"/>
      <c r="D53" s="3"/>
      <c r="E53" s="28"/>
      <c r="F53" s="39"/>
    </row>
    <row r="54" spans="1:6" x14ac:dyDescent="0.2">
      <c r="A54" s="28"/>
      <c r="B54" s="28"/>
      <c r="C54" s="28"/>
      <c r="D54" s="3"/>
      <c r="E54" s="28"/>
      <c r="F54" s="39"/>
    </row>
    <row r="55" spans="1:6" x14ac:dyDescent="0.2">
      <c r="A55" s="28"/>
      <c r="B55" s="28"/>
      <c r="C55" s="28"/>
      <c r="D55" s="3"/>
      <c r="E55" s="28"/>
      <c r="F55" s="39"/>
    </row>
    <row r="56" spans="1:6" x14ac:dyDescent="0.2">
      <c r="A56" s="28"/>
      <c r="B56" s="28"/>
      <c r="C56" s="28"/>
      <c r="D56" s="3"/>
      <c r="E56" s="28"/>
      <c r="F56" s="39"/>
    </row>
    <row r="57" spans="1:6" x14ac:dyDescent="0.2">
      <c r="A57" s="28"/>
      <c r="B57" s="28"/>
      <c r="C57" s="28"/>
      <c r="D57" s="3"/>
      <c r="E57" s="28"/>
      <c r="F57" s="39"/>
    </row>
    <row r="58" spans="1:6" x14ac:dyDescent="0.2">
      <c r="A58" s="28"/>
      <c r="B58" s="28"/>
      <c r="C58" s="28"/>
      <c r="D58" s="3"/>
      <c r="E58" s="28"/>
      <c r="F58" s="39"/>
    </row>
    <row r="59" spans="1:6" x14ac:dyDescent="0.2">
      <c r="A59" s="28"/>
      <c r="B59" s="28"/>
      <c r="C59" s="28"/>
      <c r="D59" s="3"/>
      <c r="E59" s="28"/>
      <c r="F59" s="39"/>
    </row>
    <row r="60" spans="1:6" x14ac:dyDescent="0.2">
      <c r="A60" s="3"/>
      <c r="B60" s="3"/>
      <c r="C60" s="3"/>
      <c r="D60" s="29"/>
      <c r="E60" s="3"/>
      <c r="F60" s="39"/>
    </row>
    <row r="61" spans="1:6" x14ac:dyDescent="0.2">
      <c r="A61" s="3"/>
      <c r="B61" s="3"/>
      <c r="C61" s="3"/>
      <c r="D61" s="3"/>
      <c r="E61" s="3"/>
      <c r="F61" s="39"/>
    </row>
    <row r="62" spans="1:6" x14ac:dyDescent="0.2">
      <c r="A62" s="4"/>
      <c r="B62" s="4"/>
      <c r="C62" s="4"/>
      <c r="D62" s="29"/>
      <c r="E62" s="4"/>
      <c r="F62" s="42"/>
    </row>
  </sheetData>
  <mergeCells count="1">
    <mergeCell ref="A5:F5"/>
  </mergeCells>
  <phoneticPr fontId="18"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0F5A-D2BB-4517-B23B-748FB7986763}">
  <sheetPr>
    <pageSetUpPr fitToPage="1"/>
  </sheetPr>
  <dimension ref="A1:I78"/>
  <sheetViews>
    <sheetView zoomScale="85" zoomScaleNormal="85" workbookViewId="0">
      <selection activeCell="J24" sqref="J24"/>
    </sheetView>
  </sheetViews>
  <sheetFormatPr defaultRowHeight="12.75" x14ac:dyDescent="0.2"/>
  <cols>
    <col min="1" max="1" width="12.28515625" customWidth="1"/>
    <col min="2" max="2" width="12.5703125" customWidth="1"/>
    <col min="3" max="3" width="14.42578125" customWidth="1"/>
    <col min="4" max="4" width="58.42578125" bestFit="1" customWidth="1"/>
    <col min="5" max="5" width="7.5703125" bestFit="1" customWidth="1"/>
    <col min="6" max="6" width="12.7109375" bestFit="1" customWidth="1"/>
    <col min="7" max="7" width="15.7109375" customWidth="1"/>
    <col min="8" max="8" width="22.7109375" customWidth="1"/>
    <col min="9" max="9" width="11.5703125" bestFit="1" customWidth="1"/>
  </cols>
  <sheetData>
    <row r="1" spans="1:8" x14ac:dyDescent="0.2">
      <c r="A1" s="116" t="s">
        <v>69</v>
      </c>
      <c r="B1" s="116"/>
      <c r="C1" s="116"/>
      <c r="D1" s="116"/>
      <c r="E1" s="116"/>
      <c r="F1" s="116"/>
      <c r="G1" s="116"/>
      <c r="H1" s="116"/>
    </row>
    <row r="2" spans="1:8" x14ac:dyDescent="0.2">
      <c r="A2" s="115" t="s">
        <v>70</v>
      </c>
      <c r="B2" s="115"/>
      <c r="C2" s="115"/>
      <c r="D2" s="115"/>
      <c r="E2" s="92"/>
      <c r="F2" s="86"/>
      <c r="G2" s="79"/>
      <c r="H2" s="1"/>
    </row>
    <row r="3" spans="1:8" x14ac:dyDescent="0.2">
      <c r="A3" s="115" t="s">
        <v>87</v>
      </c>
      <c r="B3" s="115"/>
      <c r="C3" s="115"/>
      <c r="D3" s="115"/>
      <c r="E3" s="92"/>
      <c r="F3" s="86"/>
      <c r="G3" s="79"/>
      <c r="H3" s="1"/>
    </row>
    <row r="4" spans="1:8" ht="12.75" customHeight="1" x14ac:dyDescent="0.2">
      <c r="A4" s="114" t="s">
        <v>88</v>
      </c>
      <c r="B4" s="114"/>
      <c r="C4" s="114"/>
      <c r="D4" s="114"/>
      <c r="E4" s="91"/>
      <c r="F4" s="57"/>
      <c r="G4" s="60"/>
      <c r="H4" s="61"/>
    </row>
    <row r="5" spans="1:8" x14ac:dyDescent="0.2">
      <c r="A5" s="57"/>
      <c r="B5" s="57"/>
      <c r="C5" s="57"/>
      <c r="D5" s="58"/>
      <c r="E5" s="58"/>
      <c r="F5" s="57"/>
      <c r="G5" s="60"/>
      <c r="H5" s="89" t="s">
        <v>69</v>
      </c>
    </row>
    <row r="6" spans="1:8" ht="25.5" x14ac:dyDescent="0.2">
      <c r="A6" s="82" t="s">
        <v>71</v>
      </c>
      <c r="B6" s="82" t="s">
        <v>89</v>
      </c>
      <c r="C6" s="82" t="s">
        <v>90</v>
      </c>
      <c r="D6" s="82" t="s">
        <v>72</v>
      </c>
      <c r="E6" s="83" t="s">
        <v>74</v>
      </c>
      <c r="F6" s="82" t="s">
        <v>73</v>
      </c>
      <c r="G6" s="84" t="s">
        <v>75</v>
      </c>
      <c r="H6" s="85" t="s">
        <v>76</v>
      </c>
    </row>
    <row r="7" spans="1:8" x14ac:dyDescent="0.2">
      <c r="A7" s="117" t="s">
        <v>67</v>
      </c>
      <c r="B7" s="117"/>
      <c r="C7" s="117"/>
      <c r="D7" s="117"/>
      <c r="E7" s="117"/>
      <c r="F7" s="117"/>
      <c r="G7" s="84"/>
      <c r="H7" s="85"/>
    </row>
    <row r="8" spans="1:8" x14ac:dyDescent="0.2">
      <c r="A8" s="68">
        <v>1</v>
      </c>
      <c r="B8" s="69" t="s">
        <v>91</v>
      </c>
      <c r="C8" s="69" t="s">
        <v>129</v>
      </c>
      <c r="D8" s="87" t="s">
        <v>92</v>
      </c>
      <c r="E8" s="71" t="s">
        <v>65</v>
      </c>
      <c r="F8" s="68">
        <v>53</v>
      </c>
      <c r="G8" s="72"/>
      <c r="H8" s="73">
        <f t="shared" ref="H8:H25" si="0">G8*F8</f>
        <v>0</v>
      </c>
    </row>
    <row r="9" spans="1:8" x14ac:dyDescent="0.2">
      <c r="A9" s="68">
        <v>2</v>
      </c>
      <c r="B9" s="69" t="s">
        <v>93</v>
      </c>
      <c r="C9" s="69" t="s">
        <v>129</v>
      </c>
      <c r="D9" s="87" t="s">
        <v>94</v>
      </c>
      <c r="E9" s="71" t="s">
        <v>65</v>
      </c>
      <c r="F9" s="68">
        <v>6</v>
      </c>
      <c r="G9" s="72"/>
      <c r="H9" s="73">
        <f t="shared" si="0"/>
        <v>0</v>
      </c>
    </row>
    <row r="10" spans="1:8" x14ac:dyDescent="0.2">
      <c r="A10" s="68">
        <v>3</v>
      </c>
      <c r="B10" s="69" t="s">
        <v>95</v>
      </c>
      <c r="C10" s="69" t="s">
        <v>96</v>
      </c>
      <c r="D10" s="87" t="s">
        <v>97</v>
      </c>
      <c r="E10" s="71" t="s">
        <v>122</v>
      </c>
      <c r="F10" s="68">
        <v>1</v>
      </c>
      <c r="G10" s="72"/>
      <c r="H10" s="73">
        <f t="shared" si="0"/>
        <v>0</v>
      </c>
    </row>
    <row r="11" spans="1:8" ht="13.5" customHeight="1" x14ac:dyDescent="0.2">
      <c r="A11" s="68">
        <v>4</v>
      </c>
      <c r="B11" s="69" t="s">
        <v>98</v>
      </c>
      <c r="C11" s="69" t="s">
        <v>129</v>
      </c>
      <c r="D11" s="87" t="s">
        <v>99</v>
      </c>
      <c r="E11" s="71" t="s">
        <v>64</v>
      </c>
      <c r="F11" s="68">
        <v>214</v>
      </c>
      <c r="G11" s="72"/>
      <c r="H11" s="73">
        <f t="shared" si="0"/>
        <v>0</v>
      </c>
    </row>
    <row r="12" spans="1:8" x14ac:dyDescent="0.2">
      <c r="A12" s="68">
        <v>5</v>
      </c>
      <c r="B12" s="69" t="s">
        <v>100</v>
      </c>
      <c r="C12" s="69" t="s">
        <v>129</v>
      </c>
      <c r="D12" s="87" t="s">
        <v>101</v>
      </c>
      <c r="E12" s="71" t="s">
        <v>123</v>
      </c>
      <c r="F12" s="68">
        <v>304</v>
      </c>
      <c r="G12" s="72"/>
      <c r="H12" s="73">
        <f t="shared" si="0"/>
        <v>0</v>
      </c>
    </row>
    <row r="13" spans="1:8" x14ac:dyDescent="0.2">
      <c r="A13" s="68">
        <v>6</v>
      </c>
      <c r="B13" s="69" t="s">
        <v>130</v>
      </c>
      <c r="C13" s="69" t="s">
        <v>129</v>
      </c>
      <c r="D13" s="87" t="s">
        <v>131</v>
      </c>
      <c r="E13" s="71" t="s">
        <v>66</v>
      </c>
      <c r="F13" s="68">
        <v>245</v>
      </c>
      <c r="G13" s="72"/>
      <c r="H13" s="73">
        <f t="shared" si="0"/>
        <v>0</v>
      </c>
    </row>
    <row r="14" spans="1:8" x14ac:dyDescent="0.2">
      <c r="A14" s="68">
        <v>7</v>
      </c>
      <c r="B14" s="69" t="s">
        <v>102</v>
      </c>
      <c r="C14" s="69" t="s">
        <v>129</v>
      </c>
      <c r="D14" s="87" t="s">
        <v>103</v>
      </c>
      <c r="E14" s="71" t="s">
        <v>66</v>
      </c>
      <c r="F14" s="68">
        <v>211</v>
      </c>
      <c r="G14" s="72"/>
      <c r="H14" s="73">
        <f t="shared" si="0"/>
        <v>0</v>
      </c>
    </row>
    <row r="15" spans="1:8" x14ac:dyDescent="0.2">
      <c r="A15" s="68">
        <v>8</v>
      </c>
      <c r="B15" s="69" t="s">
        <v>129</v>
      </c>
      <c r="C15" s="69" t="s">
        <v>104</v>
      </c>
      <c r="D15" s="87" t="s">
        <v>105</v>
      </c>
      <c r="E15" s="71" t="s">
        <v>63</v>
      </c>
      <c r="F15" s="68">
        <v>1</v>
      </c>
      <c r="G15" s="72"/>
      <c r="H15" s="73">
        <f t="shared" si="0"/>
        <v>0</v>
      </c>
    </row>
    <row r="16" spans="1:8" x14ac:dyDescent="0.2">
      <c r="A16" s="68">
        <v>9</v>
      </c>
      <c r="B16" s="69" t="s">
        <v>129</v>
      </c>
      <c r="C16" s="69" t="s">
        <v>106</v>
      </c>
      <c r="D16" s="87" t="s">
        <v>107</v>
      </c>
      <c r="E16" s="71" t="s">
        <v>64</v>
      </c>
      <c r="F16" s="68">
        <v>231</v>
      </c>
      <c r="G16" s="72"/>
      <c r="H16" s="73">
        <f t="shared" si="0"/>
        <v>0</v>
      </c>
    </row>
    <row r="17" spans="1:8" x14ac:dyDescent="0.2">
      <c r="A17" s="68">
        <v>10</v>
      </c>
      <c r="B17" s="69" t="s">
        <v>129</v>
      </c>
      <c r="C17" s="69">
        <v>303</v>
      </c>
      <c r="D17" s="87" t="s">
        <v>108</v>
      </c>
      <c r="E17" s="71" t="s">
        <v>63</v>
      </c>
      <c r="F17" s="68">
        <v>1</v>
      </c>
      <c r="G17" s="72"/>
      <c r="H17" s="73">
        <f t="shared" si="0"/>
        <v>0</v>
      </c>
    </row>
    <row r="18" spans="1:8" x14ac:dyDescent="0.2">
      <c r="A18" s="68">
        <v>11</v>
      </c>
      <c r="B18" s="69">
        <v>642</v>
      </c>
      <c r="C18" s="69">
        <v>304</v>
      </c>
      <c r="D18" s="87" t="s">
        <v>109</v>
      </c>
      <c r="E18" s="71" t="s">
        <v>122</v>
      </c>
      <c r="F18" s="68">
        <v>1</v>
      </c>
      <c r="G18" s="72"/>
      <c r="H18" s="73">
        <f t="shared" si="0"/>
        <v>0</v>
      </c>
    </row>
    <row r="19" spans="1:8" x14ac:dyDescent="0.2">
      <c r="A19" s="68">
        <v>12</v>
      </c>
      <c r="B19" s="69" t="s">
        <v>110</v>
      </c>
      <c r="C19" s="69">
        <v>327</v>
      </c>
      <c r="D19" s="70" t="s">
        <v>111</v>
      </c>
      <c r="E19" s="71" t="s">
        <v>68</v>
      </c>
      <c r="F19" s="68">
        <v>90</v>
      </c>
      <c r="G19" s="72"/>
      <c r="H19" s="73">
        <f t="shared" si="0"/>
        <v>0</v>
      </c>
    </row>
    <row r="20" spans="1:8" x14ac:dyDescent="0.2">
      <c r="A20" s="68">
        <v>13</v>
      </c>
      <c r="B20" s="69" t="s">
        <v>129</v>
      </c>
      <c r="C20" s="69">
        <v>334</v>
      </c>
      <c r="D20" s="70" t="s">
        <v>112</v>
      </c>
      <c r="E20" s="71" t="s">
        <v>63</v>
      </c>
      <c r="F20" s="68">
        <v>1</v>
      </c>
      <c r="G20" s="72"/>
      <c r="H20" s="73">
        <f t="shared" si="0"/>
        <v>0</v>
      </c>
    </row>
    <row r="21" spans="1:8" x14ac:dyDescent="0.2">
      <c r="A21" s="68">
        <v>14</v>
      </c>
      <c r="B21" s="69" t="s">
        <v>129</v>
      </c>
      <c r="C21" s="69" t="s">
        <v>113</v>
      </c>
      <c r="D21" s="70" t="s">
        <v>114</v>
      </c>
      <c r="E21" s="71" t="s">
        <v>66</v>
      </c>
      <c r="F21" s="68">
        <v>182</v>
      </c>
      <c r="G21" s="72"/>
      <c r="H21" s="73">
        <f t="shared" si="0"/>
        <v>0</v>
      </c>
    </row>
    <row r="22" spans="1:8" x14ac:dyDescent="0.2">
      <c r="A22" s="68">
        <v>15</v>
      </c>
      <c r="B22" s="69" t="s">
        <v>129</v>
      </c>
      <c r="C22" s="69" t="s">
        <v>115</v>
      </c>
      <c r="D22" s="70" t="s">
        <v>116</v>
      </c>
      <c r="E22" s="74" t="s">
        <v>66</v>
      </c>
      <c r="F22" s="68">
        <v>200</v>
      </c>
      <c r="G22" s="72"/>
      <c r="H22" s="73">
        <f t="shared" si="0"/>
        <v>0</v>
      </c>
    </row>
    <row r="23" spans="1:8" x14ac:dyDescent="0.2">
      <c r="A23" s="68">
        <v>16</v>
      </c>
      <c r="B23" s="69" t="s">
        <v>129</v>
      </c>
      <c r="C23" s="69" t="s">
        <v>117</v>
      </c>
      <c r="D23" s="70" t="s">
        <v>118</v>
      </c>
      <c r="E23" s="71" t="s">
        <v>64</v>
      </c>
      <c r="F23" s="68">
        <v>20</v>
      </c>
      <c r="G23" s="72"/>
      <c r="H23" s="73">
        <f t="shared" si="0"/>
        <v>0</v>
      </c>
    </row>
    <row r="24" spans="1:8" x14ac:dyDescent="0.2">
      <c r="A24" s="68">
        <v>17</v>
      </c>
      <c r="B24" s="68" t="s">
        <v>129</v>
      </c>
      <c r="C24" s="68" t="s">
        <v>119</v>
      </c>
      <c r="D24" s="70" t="s">
        <v>120</v>
      </c>
      <c r="E24" s="71" t="s">
        <v>65</v>
      </c>
      <c r="F24" s="68">
        <v>2</v>
      </c>
      <c r="G24" s="72"/>
      <c r="H24" s="73">
        <f t="shared" si="0"/>
        <v>0</v>
      </c>
    </row>
    <row r="25" spans="1:8" x14ac:dyDescent="0.2">
      <c r="A25" s="68">
        <v>18</v>
      </c>
      <c r="B25" s="69" t="s">
        <v>129</v>
      </c>
      <c r="C25" s="69" t="s">
        <v>96</v>
      </c>
      <c r="D25" s="70" t="s">
        <v>121</v>
      </c>
      <c r="E25" s="71" t="s">
        <v>124</v>
      </c>
      <c r="F25" s="68">
        <v>15000</v>
      </c>
      <c r="G25" s="72">
        <v>1</v>
      </c>
      <c r="H25" s="73">
        <f t="shared" si="0"/>
        <v>15000</v>
      </c>
    </row>
    <row r="26" spans="1:8" x14ac:dyDescent="0.2">
      <c r="A26" s="68"/>
      <c r="B26" s="69"/>
      <c r="C26" s="69"/>
      <c r="D26" s="75"/>
      <c r="E26" s="71"/>
      <c r="F26" s="68"/>
      <c r="G26" s="72"/>
      <c r="H26" s="76">
        <f>SUM(H8:H25)</f>
        <v>15000</v>
      </c>
    </row>
    <row r="27" spans="1:8" x14ac:dyDescent="0.2">
      <c r="A27" s="67"/>
      <c r="B27" s="95"/>
      <c r="C27" s="95"/>
      <c r="D27" s="96"/>
      <c r="E27" s="96"/>
      <c r="F27" s="67"/>
      <c r="G27" s="60"/>
      <c r="H27" s="97"/>
    </row>
    <row r="28" spans="1:8" ht="14.25" customHeight="1" x14ac:dyDescent="0.2">
      <c r="A28" s="113" t="s">
        <v>138</v>
      </c>
      <c r="B28" s="113"/>
      <c r="C28" s="113"/>
      <c r="D28" s="113"/>
      <c r="E28" s="113"/>
      <c r="F28" s="113"/>
      <c r="G28" s="77"/>
      <c r="H28" s="78" t="e">
        <f>SUM(#REF!+#REF!+#REF!+H26)</f>
        <v>#REF!</v>
      </c>
    </row>
    <row r="29" spans="1:8" x14ac:dyDescent="0.2">
      <c r="A29" s="28"/>
      <c r="B29" s="28"/>
      <c r="C29" s="28"/>
      <c r="D29" s="3"/>
      <c r="E29" s="3"/>
      <c r="F29" s="28"/>
      <c r="G29" s="30"/>
      <c r="H29" s="31"/>
    </row>
    <row r="30" spans="1:8" x14ac:dyDescent="0.2">
      <c r="A30" s="28"/>
      <c r="B30" s="28"/>
      <c r="C30" s="28"/>
      <c r="D30" s="3"/>
      <c r="E30" s="3"/>
      <c r="F30" s="28"/>
      <c r="G30" s="30"/>
      <c r="H30" s="31"/>
    </row>
    <row r="31" spans="1:8" x14ac:dyDescent="0.2">
      <c r="A31" s="28"/>
      <c r="B31" s="28"/>
      <c r="C31" s="28"/>
      <c r="D31" s="3"/>
      <c r="E31" s="3"/>
      <c r="F31" s="28"/>
      <c r="G31" s="30"/>
      <c r="H31" s="31"/>
    </row>
    <row r="32" spans="1:8" x14ac:dyDescent="0.2">
      <c r="A32" s="28"/>
      <c r="B32" s="28"/>
      <c r="C32" s="28"/>
      <c r="D32" s="3"/>
      <c r="E32" s="3"/>
      <c r="F32" s="28"/>
      <c r="G32" s="30"/>
      <c r="H32" s="31"/>
    </row>
    <row r="33" spans="1:8" x14ac:dyDescent="0.2">
      <c r="A33" s="28"/>
      <c r="B33" s="28"/>
      <c r="C33" s="28"/>
      <c r="D33" s="3"/>
      <c r="E33" s="3"/>
      <c r="F33" s="28"/>
      <c r="G33" s="30"/>
      <c r="H33" s="31"/>
    </row>
    <row r="34" spans="1:8" x14ac:dyDescent="0.2">
      <c r="A34" s="28"/>
      <c r="B34" s="28"/>
      <c r="C34" s="28"/>
      <c r="D34" s="3"/>
      <c r="E34" s="3"/>
      <c r="F34" s="28"/>
      <c r="G34" s="30"/>
      <c r="H34" s="31"/>
    </row>
    <row r="35" spans="1:8" x14ac:dyDescent="0.2">
      <c r="A35" s="28"/>
      <c r="B35" s="28"/>
      <c r="C35" s="28"/>
      <c r="D35" s="3"/>
      <c r="E35" s="3"/>
      <c r="F35" s="28"/>
      <c r="G35" s="30"/>
      <c r="H35" s="31"/>
    </row>
    <row r="36" spans="1:8" x14ac:dyDescent="0.2">
      <c r="A36" s="3"/>
      <c r="B36" s="28"/>
      <c r="C36" s="28"/>
      <c r="D36" s="3"/>
      <c r="E36" s="3"/>
      <c r="F36" s="28"/>
      <c r="G36" s="30"/>
      <c r="H36" s="31"/>
    </row>
    <row r="37" spans="1:8" x14ac:dyDescent="0.2">
      <c r="A37" s="3"/>
      <c r="B37" s="3"/>
      <c r="C37" s="3"/>
      <c r="D37" s="29"/>
      <c r="E37" s="29"/>
      <c r="F37" s="3"/>
      <c r="G37" s="30"/>
      <c r="H37" s="31"/>
    </row>
    <row r="38" spans="1:8" x14ac:dyDescent="0.2">
      <c r="A38" s="35"/>
      <c r="B38" s="3"/>
      <c r="C38" s="3"/>
      <c r="D38" s="29"/>
      <c r="E38" s="29"/>
      <c r="F38" s="3"/>
      <c r="G38" s="32"/>
      <c r="H38" s="3"/>
    </row>
    <row r="39" spans="1:8" x14ac:dyDescent="0.2">
      <c r="A39" s="4"/>
      <c r="B39" s="4"/>
      <c r="C39" s="4"/>
      <c r="D39" s="3"/>
      <c r="E39" s="3"/>
      <c r="F39" s="3"/>
      <c r="G39" s="30"/>
      <c r="H39" s="31"/>
    </row>
    <row r="40" spans="1:8" x14ac:dyDescent="0.2">
      <c r="A40" s="28"/>
      <c r="B40" s="28"/>
      <c r="C40" s="28"/>
      <c r="D40" s="3"/>
      <c r="E40" s="3"/>
      <c r="F40" s="28"/>
      <c r="G40" s="30"/>
      <c r="H40" s="31"/>
    </row>
    <row r="41" spans="1:8" x14ac:dyDescent="0.2">
      <c r="A41" s="28"/>
      <c r="B41" s="28"/>
      <c r="C41" s="28"/>
      <c r="D41" s="3"/>
      <c r="E41" s="3"/>
      <c r="F41" s="28"/>
      <c r="G41" s="30"/>
      <c r="H41" s="31"/>
    </row>
    <row r="42" spans="1:8" x14ac:dyDescent="0.2">
      <c r="A42" s="28"/>
      <c r="B42" s="28"/>
      <c r="C42" s="28"/>
      <c r="D42" s="3"/>
      <c r="E42" s="3"/>
      <c r="F42" s="28"/>
      <c r="G42" s="30"/>
      <c r="H42" s="31"/>
    </row>
    <row r="43" spans="1:8" x14ac:dyDescent="0.2">
      <c r="A43" s="28"/>
      <c r="B43" s="28"/>
      <c r="C43" s="28"/>
      <c r="D43" s="3"/>
      <c r="E43" s="3"/>
      <c r="F43" s="28"/>
      <c r="G43" s="30"/>
      <c r="H43" s="31"/>
    </row>
    <row r="44" spans="1:8" x14ac:dyDescent="0.2">
      <c r="A44" s="28"/>
      <c r="B44" s="28"/>
      <c r="C44" s="28"/>
      <c r="D44" s="3"/>
      <c r="E44" s="3"/>
      <c r="F44" s="28"/>
      <c r="G44" s="30"/>
      <c r="H44" s="31"/>
    </row>
    <row r="45" spans="1:8" x14ac:dyDescent="0.2">
      <c r="A45" s="28"/>
      <c r="B45" s="28"/>
      <c r="C45" s="28"/>
      <c r="D45" s="3"/>
      <c r="E45" s="3"/>
      <c r="F45" s="28"/>
      <c r="G45" s="30"/>
      <c r="H45" s="31"/>
    </row>
    <row r="46" spans="1:8" x14ac:dyDescent="0.2">
      <c r="A46" s="28"/>
      <c r="B46" s="28"/>
      <c r="C46" s="28"/>
      <c r="D46" s="3"/>
      <c r="E46" s="3"/>
      <c r="F46" s="28"/>
      <c r="G46" s="30"/>
      <c r="H46" s="31"/>
    </row>
    <row r="47" spans="1:8" x14ac:dyDescent="0.2">
      <c r="A47" s="28"/>
      <c r="B47" s="28"/>
      <c r="C47" s="28"/>
      <c r="D47" s="3"/>
      <c r="E47" s="3"/>
      <c r="F47" s="28"/>
      <c r="G47" s="30"/>
      <c r="H47" s="31"/>
    </row>
    <row r="48" spans="1:8" x14ac:dyDescent="0.2">
      <c r="A48" s="28"/>
      <c r="B48" s="28"/>
      <c r="C48" s="28"/>
      <c r="D48" s="3"/>
      <c r="E48" s="3"/>
      <c r="F48" s="28"/>
      <c r="G48" s="30"/>
      <c r="H48" s="31"/>
    </row>
    <row r="49" spans="1:9" x14ac:dyDescent="0.2">
      <c r="A49" s="28"/>
      <c r="B49" s="28"/>
      <c r="C49" s="28"/>
      <c r="D49" s="3"/>
      <c r="E49" s="3"/>
      <c r="F49" s="28"/>
      <c r="G49" s="30"/>
      <c r="H49" s="31"/>
    </row>
    <row r="50" spans="1:9" x14ac:dyDescent="0.2">
      <c r="A50" s="28"/>
      <c r="B50" s="28"/>
      <c r="C50" s="28"/>
      <c r="D50" s="3"/>
      <c r="E50" s="3"/>
      <c r="F50" s="28"/>
      <c r="G50" s="30"/>
      <c r="H50" s="31"/>
    </row>
    <row r="51" spans="1:9" x14ac:dyDescent="0.2">
      <c r="A51" s="28"/>
      <c r="B51" s="28"/>
      <c r="C51" s="28"/>
      <c r="D51" s="3"/>
      <c r="E51" s="3"/>
      <c r="F51" s="28"/>
      <c r="G51" s="30"/>
      <c r="H51" s="31"/>
    </row>
    <row r="52" spans="1:9" x14ac:dyDescent="0.2">
      <c r="A52" s="28"/>
      <c r="B52" s="28"/>
      <c r="C52" s="28"/>
      <c r="D52" s="3"/>
      <c r="E52" s="3"/>
      <c r="F52" s="28"/>
      <c r="G52" s="30"/>
      <c r="H52" s="31"/>
    </row>
    <row r="53" spans="1:9" x14ac:dyDescent="0.2">
      <c r="A53" s="28"/>
      <c r="B53" s="28"/>
      <c r="C53" s="28"/>
      <c r="D53" s="3"/>
      <c r="E53" s="3"/>
      <c r="F53" s="28"/>
      <c r="G53" s="30"/>
      <c r="H53" s="31"/>
    </row>
    <row r="54" spans="1:9" x14ac:dyDescent="0.2">
      <c r="A54" s="28"/>
      <c r="B54" s="28"/>
      <c r="C54" s="28"/>
      <c r="D54" s="3"/>
      <c r="E54" s="3"/>
      <c r="F54" s="28"/>
      <c r="G54" s="30"/>
      <c r="H54" s="31"/>
    </row>
    <row r="55" spans="1:9" x14ac:dyDescent="0.2">
      <c r="A55" s="3"/>
      <c r="B55" s="3"/>
      <c r="C55" s="3"/>
      <c r="D55" s="29"/>
      <c r="E55" s="29"/>
      <c r="F55" s="3"/>
      <c r="G55" s="30"/>
      <c r="H55" s="31"/>
    </row>
    <row r="56" spans="1:9" x14ac:dyDescent="0.2">
      <c r="A56" s="3"/>
      <c r="B56" s="3"/>
      <c r="C56" s="3"/>
      <c r="D56" s="29"/>
      <c r="E56" s="29"/>
      <c r="F56" s="3"/>
      <c r="G56" s="32"/>
      <c r="H56" s="3"/>
    </row>
    <row r="57" spans="1:9" s="38" customFormat="1" x14ac:dyDescent="0.2">
      <c r="A57" s="4"/>
      <c r="B57" s="4"/>
      <c r="C57" s="4"/>
      <c r="D57" s="4"/>
      <c r="E57" s="4"/>
      <c r="F57" s="4"/>
      <c r="G57" s="30"/>
      <c r="H57" s="31"/>
      <c r="I57"/>
    </row>
    <row r="58" spans="1:9" s="38" customFormat="1" x14ac:dyDescent="0.2">
      <c r="A58" s="28"/>
      <c r="B58" s="28"/>
      <c r="C58" s="28"/>
      <c r="D58" s="3"/>
      <c r="E58" s="3"/>
      <c r="F58" s="28"/>
      <c r="G58" s="30"/>
      <c r="H58" s="31"/>
      <c r="I58"/>
    </row>
    <row r="59" spans="1:9" s="38" customFormat="1" x14ac:dyDescent="0.2">
      <c r="A59" s="28"/>
      <c r="B59" s="28"/>
      <c r="C59" s="28"/>
      <c r="D59" s="3"/>
      <c r="E59" s="3"/>
      <c r="F59" s="28"/>
      <c r="G59" s="30"/>
      <c r="H59" s="31"/>
      <c r="I59"/>
    </row>
    <row r="60" spans="1:9" s="38" customFormat="1" x14ac:dyDescent="0.2">
      <c r="A60" s="28"/>
      <c r="B60" s="28"/>
      <c r="C60" s="28"/>
      <c r="D60" s="3"/>
      <c r="E60" s="3"/>
      <c r="F60" s="28"/>
      <c r="G60" s="30"/>
      <c r="H60" s="31"/>
      <c r="I60"/>
    </row>
    <row r="61" spans="1:9" s="38" customFormat="1" x14ac:dyDescent="0.2">
      <c r="A61" s="28"/>
      <c r="B61" s="28"/>
      <c r="C61" s="28"/>
      <c r="D61" s="3"/>
      <c r="E61" s="3"/>
      <c r="F61" s="28"/>
      <c r="G61" s="30"/>
      <c r="H61" s="31"/>
      <c r="I61"/>
    </row>
    <row r="62" spans="1:9" s="38" customFormat="1" x14ac:dyDescent="0.2">
      <c r="A62" s="28"/>
      <c r="B62" s="28"/>
      <c r="C62" s="28"/>
      <c r="D62" s="3"/>
      <c r="E62" s="3"/>
      <c r="F62" s="28"/>
      <c r="G62" s="30"/>
      <c r="H62" s="31"/>
      <c r="I62"/>
    </row>
    <row r="63" spans="1:9" s="38" customFormat="1" x14ac:dyDescent="0.2">
      <c r="A63" s="28"/>
      <c r="B63" s="28"/>
      <c r="C63" s="28"/>
      <c r="D63" s="3"/>
      <c r="E63" s="3"/>
      <c r="F63" s="28"/>
      <c r="G63" s="30"/>
      <c r="H63" s="31"/>
      <c r="I63"/>
    </row>
    <row r="64" spans="1:9" s="38" customFormat="1" x14ac:dyDescent="0.2">
      <c r="A64" s="28"/>
      <c r="B64" s="28"/>
      <c r="C64" s="28"/>
      <c r="D64" s="3"/>
      <c r="E64" s="3"/>
      <c r="F64" s="28"/>
      <c r="G64" s="30"/>
      <c r="H64" s="31"/>
      <c r="I64"/>
    </row>
    <row r="65" spans="1:9" s="38" customFormat="1" x14ac:dyDescent="0.2">
      <c r="A65" s="28"/>
      <c r="B65" s="28"/>
      <c r="C65" s="28"/>
      <c r="D65" s="3"/>
      <c r="E65" s="3"/>
      <c r="F65" s="28"/>
      <c r="G65" s="30"/>
      <c r="H65" s="31"/>
      <c r="I65"/>
    </row>
    <row r="66" spans="1:9" s="38" customFormat="1" x14ac:dyDescent="0.2">
      <c r="A66" s="28"/>
      <c r="B66" s="28"/>
      <c r="C66" s="28"/>
      <c r="D66" s="3"/>
      <c r="E66" s="3"/>
      <c r="F66" s="28"/>
      <c r="G66" s="30"/>
      <c r="H66" s="31"/>
      <c r="I66"/>
    </row>
    <row r="67" spans="1:9" s="38" customFormat="1" x14ac:dyDescent="0.2">
      <c r="A67" s="28"/>
      <c r="B67" s="28"/>
      <c r="C67" s="28"/>
      <c r="D67" s="3"/>
      <c r="E67" s="3"/>
      <c r="F67" s="28"/>
      <c r="G67" s="30"/>
      <c r="H67" s="31"/>
      <c r="I67"/>
    </row>
    <row r="68" spans="1:9" s="38" customFormat="1" x14ac:dyDescent="0.2">
      <c r="A68" s="28"/>
      <c r="B68" s="28"/>
      <c r="C68" s="28"/>
      <c r="D68" s="3"/>
      <c r="E68" s="3"/>
      <c r="F68" s="28"/>
      <c r="G68" s="30"/>
      <c r="H68" s="31"/>
      <c r="I68"/>
    </row>
    <row r="69" spans="1:9" s="38" customFormat="1" x14ac:dyDescent="0.2">
      <c r="A69" s="28"/>
      <c r="B69" s="28"/>
      <c r="C69" s="28"/>
      <c r="D69" s="3"/>
      <c r="E69" s="3"/>
      <c r="F69" s="28"/>
      <c r="G69" s="30"/>
      <c r="H69" s="31"/>
      <c r="I69"/>
    </row>
    <row r="70" spans="1:9" s="38" customFormat="1" x14ac:dyDescent="0.2">
      <c r="A70" s="3"/>
      <c r="B70" s="3"/>
      <c r="C70" s="3"/>
      <c r="D70" s="29"/>
      <c r="E70" s="29"/>
      <c r="F70" s="3"/>
      <c r="G70" s="30"/>
      <c r="H70" s="31"/>
      <c r="I70"/>
    </row>
    <row r="71" spans="1:9" s="38" customFormat="1" x14ac:dyDescent="0.2">
      <c r="A71" s="3"/>
      <c r="B71" s="3"/>
      <c r="C71" s="3"/>
      <c r="D71" s="3"/>
      <c r="E71" s="3"/>
      <c r="F71" s="3"/>
      <c r="G71" s="32"/>
      <c r="H71" s="3"/>
      <c r="I71"/>
    </row>
    <row r="72" spans="1:9" s="38" customFormat="1" x14ac:dyDescent="0.2">
      <c r="A72" s="4"/>
      <c r="B72" s="4"/>
      <c r="C72" s="4"/>
      <c r="D72" s="29"/>
      <c r="E72" s="29"/>
      <c r="F72" s="4"/>
      <c r="G72" s="33"/>
      <c r="H72" s="34"/>
      <c r="I72"/>
    </row>
    <row r="73" spans="1:9" s="38" customFormat="1" x14ac:dyDescent="0.2">
      <c r="A73"/>
      <c r="B73"/>
      <c r="C73"/>
      <c r="D73"/>
      <c r="E73"/>
      <c r="F73"/>
      <c r="G73"/>
      <c r="H73"/>
      <c r="I73"/>
    </row>
    <row r="74" spans="1:9" s="38" customFormat="1" x14ac:dyDescent="0.2">
      <c r="A74"/>
      <c r="B74"/>
      <c r="C74"/>
      <c r="D74"/>
      <c r="E74"/>
      <c r="F74"/>
      <c r="G74"/>
      <c r="H74"/>
      <c r="I74"/>
    </row>
    <row r="75" spans="1:9" s="38" customFormat="1" x14ac:dyDescent="0.2">
      <c r="A75"/>
      <c r="B75"/>
      <c r="C75"/>
      <c r="D75"/>
      <c r="E75"/>
      <c r="F75"/>
      <c r="G75"/>
      <c r="H75"/>
      <c r="I75"/>
    </row>
    <row r="76" spans="1:9" s="38" customFormat="1" x14ac:dyDescent="0.2">
      <c r="A76"/>
      <c r="B76"/>
      <c r="C76"/>
      <c r="D76"/>
      <c r="E76"/>
      <c r="F76"/>
      <c r="G76"/>
      <c r="H76"/>
      <c r="I76"/>
    </row>
    <row r="77" spans="1:9" s="38" customFormat="1" x14ac:dyDescent="0.2">
      <c r="A77"/>
      <c r="B77"/>
      <c r="C77"/>
      <c r="D77"/>
      <c r="E77"/>
      <c r="F77"/>
      <c r="G77"/>
      <c r="H77"/>
      <c r="I77"/>
    </row>
    <row r="78" spans="1:9" s="38" customFormat="1" x14ac:dyDescent="0.2">
      <c r="A78"/>
      <c r="B78"/>
      <c r="C78"/>
      <c r="D78"/>
      <c r="E78"/>
      <c r="F78"/>
      <c r="G78"/>
      <c r="H78"/>
      <c r="I78"/>
    </row>
  </sheetData>
  <mergeCells count="6">
    <mergeCell ref="A28:F28"/>
    <mergeCell ref="A4:D4"/>
    <mergeCell ref="A3:D3"/>
    <mergeCell ref="A2:D2"/>
    <mergeCell ref="A1:H1"/>
    <mergeCell ref="A7:F7"/>
  </mergeCells>
  <pageMargins left="0.75" right="0.75" top="1" bottom="1" header="0.5" footer="0.5"/>
  <pageSetup scale="63" fitToHeight="2" orientation="portrait" r:id="rId1"/>
  <headerFooter alignWithMargins="0">
    <oddFooter xml:space="preserve">&amp;L&amp;8 02/19/14&amp;CP -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D7145305842F429CFBE6A8A829CFBA" ma:contentTypeVersion="15" ma:contentTypeDescription="Create a new document." ma:contentTypeScope="" ma:versionID="5a9da34c447e3512532202ce74d5bd5f">
  <xsd:schema xmlns:xsd="http://www.w3.org/2001/XMLSchema" xmlns:xs="http://www.w3.org/2001/XMLSchema" xmlns:p="http://schemas.microsoft.com/office/2006/metadata/properties" xmlns:ns2="54e6fd08-5fdd-4ff7-8c3a-f39891ba8411" xmlns:ns3="08152ecc-acdd-4a4e-9311-b77562140776" targetNamespace="http://schemas.microsoft.com/office/2006/metadata/properties" ma:root="true" ma:fieldsID="ca5263a46cb8e3a1561986244eb1df40" ns2:_="" ns3:_="">
    <xsd:import namespace="54e6fd08-5fdd-4ff7-8c3a-f39891ba8411"/>
    <xsd:import namespace="08152ecc-acdd-4a4e-9311-b7756214077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e6fd08-5fdd-4ff7-8c3a-f39891ba8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152ecc-acdd-4a4e-9311-b7756214077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e078d7-ce36-42db-bee7-30e17f1bfc11}" ma:internalName="TaxCatchAll" ma:showField="CatchAllData" ma:web="08152ecc-acdd-4a4e-9311-b775621407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e6fd08-5fdd-4ff7-8c3a-f39891ba8411">
      <Terms xmlns="http://schemas.microsoft.com/office/infopath/2007/PartnerControls"/>
    </lcf76f155ced4ddcb4097134ff3c332f>
    <TaxCatchAll xmlns="08152ecc-acdd-4a4e-9311-b77562140776"/>
  </documentManagement>
</p:properties>
</file>

<file path=customXml/itemProps1.xml><?xml version="1.0" encoding="utf-8"?>
<ds:datastoreItem xmlns:ds="http://schemas.openxmlformats.org/officeDocument/2006/customXml" ds:itemID="{E009A915-25BB-4740-8AA8-7A227B7B4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e6fd08-5fdd-4ff7-8c3a-f39891ba8411"/>
    <ds:schemaRef ds:uri="08152ecc-acdd-4a4e-9311-b77562140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D125FF-1200-4F99-98F9-C8D0B4328140}">
  <ds:schemaRefs>
    <ds:schemaRef ds:uri="http://schemas.microsoft.com/sharepoint/v3/contenttype/forms"/>
  </ds:schemaRefs>
</ds:datastoreItem>
</file>

<file path=customXml/itemProps3.xml><?xml version="1.0" encoding="utf-8"?>
<ds:datastoreItem xmlns:ds="http://schemas.openxmlformats.org/officeDocument/2006/customXml" ds:itemID="{9EF81175-E5FF-4C5E-8253-18327395D5E2}">
  <ds:schemaRefs>
    <ds:schemaRef ds:uri="http://schemas.microsoft.com/office/2006/metadata/properties"/>
    <ds:schemaRef ds:uri="http://schemas.microsoft.com/office/infopath/2007/PartnerControls"/>
    <ds:schemaRef ds:uri="54e6fd08-5fdd-4ff7-8c3a-f39891ba8411"/>
    <ds:schemaRef ds:uri="08152ecc-acdd-4a4e-9311-b775621407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PROPOSAL </vt:lpstr>
      <vt:lpstr>BID FORM</vt:lpstr>
      <vt:lpstr>SUMMARY SHEET</vt:lpstr>
      <vt:lpstr>SIGNATURE PAGE</vt:lpstr>
      <vt:lpstr>CONTRACTORS USE</vt:lpstr>
      <vt:lpstr>ENGINEER'S ESTIMATE</vt:lpstr>
      <vt:lpstr>'BID FORM'!Print_Area</vt:lpstr>
      <vt:lpstr>'ENGINEER''S ESTIMATE'!Print_Area</vt:lpstr>
      <vt:lpstr>INSTRUCTIONS!Print_Area</vt:lpstr>
      <vt:lpstr>'PROPOSAL '!Print_Area</vt:lpstr>
      <vt:lpstr>'SIGNATURE PAGE'!Print_Area</vt:lpstr>
      <vt:lpstr>'BID FORM'!Print_Titles</vt:lpstr>
      <vt:lpstr>'ENGINEER''S ESTIMATE'!Print_Titles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2025-09-12T14:01:06Z</cp:lastPrinted>
  <dcterms:created xsi:type="dcterms:W3CDTF">2007-03-28T14:49:30Z</dcterms:created>
  <dcterms:modified xsi:type="dcterms:W3CDTF">2025-09-12T14:16:02Z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2025-07-23T16:23:17Z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4a472629-61c2-415b-b7ef-96ad7b928fe9</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